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 tabRatio="930" firstSheet="3" activeTab="3"/>
  </bookViews>
  <sheets>
    <sheet name="emplois de tempsS1+S2" sheetId="19" r:id="rId1"/>
    <sheet name="Affectations Permanants S1+S2 " sheetId="3" r:id="rId2"/>
    <sheet name="Affectations Vacataire" sheetId="21" r:id="rId3"/>
    <sheet name="PFE-Master métallurgie" sheetId="24" r:id="rId4"/>
    <sheet name="PFE-Master energetique" sheetId="23" r:id="rId5"/>
    <sheet name="PFE-Master construction" sheetId="20" r:id="rId6"/>
  </sheets>
  <definedNames>
    <definedName name="_xlnm.Print_Area" localSheetId="1">'Affectations Permanants S1+S2 '!$A$1:$O$2112</definedName>
    <definedName name="_xlnm.Print_Area" localSheetId="2">'Affectations Vacataire'!$A$1:$AO$2047</definedName>
    <definedName name="_xlnm.Print_Area" localSheetId="0">'emplois de tempsS1+S2'!$A$1:$T$900</definedName>
    <definedName name="_xlnm.Print_Area" localSheetId="5">'PFE-Master construction'!$A$1:$Z$55</definedName>
  </definedNames>
  <calcPr calcId="124519" calcMode="manual"/>
</workbook>
</file>

<file path=xl/calcChain.xml><?xml version="1.0" encoding="utf-8"?>
<calcChain xmlns="http://schemas.openxmlformats.org/spreadsheetml/2006/main">
  <c r="J1065" i="3"/>
  <c r="I1458"/>
  <c r="H1458"/>
  <c r="G1458"/>
  <c r="J1450"/>
  <c r="I1071"/>
  <c r="H1071"/>
  <c r="G1071"/>
  <c r="J1580"/>
  <c r="I1245"/>
  <c r="G481"/>
  <c r="J478"/>
  <c r="J474"/>
  <c r="G234"/>
  <c r="J225"/>
  <c r="J229"/>
  <c r="H147"/>
  <c r="J139"/>
  <c r="G2090"/>
  <c r="J2084"/>
  <c r="J1539"/>
  <c r="J1536"/>
  <c r="J1238"/>
  <c r="G988"/>
  <c r="J984"/>
  <c r="J980"/>
  <c r="H648"/>
  <c r="G648"/>
  <c r="J645"/>
  <c r="J601"/>
  <c r="J770"/>
  <c r="J432"/>
  <c r="J521"/>
  <c r="J517"/>
  <c r="G67"/>
  <c r="J64"/>
  <c r="J1454"/>
  <c r="I525"/>
  <c r="H525"/>
  <c r="G525"/>
  <c r="J1668"/>
  <c r="I2090"/>
  <c r="H2090"/>
  <c r="J2087"/>
  <c r="I2043"/>
  <c r="H2043"/>
  <c r="G2043"/>
  <c r="J2040"/>
  <c r="J2037"/>
  <c r="I1996"/>
  <c r="H1996"/>
  <c r="G1996"/>
  <c r="J1993"/>
  <c r="J1990"/>
  <c r="I1949"/>
  <c r="H1949"/>
  <c r="G1949"/>
  <c r="J1946"/>
  <c r="J1943"/>
  <c r="J481" l="1"/>
  <c r="J234"/>
  <c r="J2090"/>
  <c r="J1543"/>
  <c r="J525"/>
  <c r="J1949"/>
  <c r="J2043"/>
  <c r="J1996"/>
  <c r="I210" i="21" l="1"/>
  <c r="H210"/>
  <c r="G210"/>
  <c r="J207"/>
  <c r="J204"/>
  <c r="J210" s="1"/>
  <c r="I164"/>
  <c r="H164"/>
  <c r="G164"/>
  <c r="J161"/>
  <c r="J158"/>
  <c r="J164" s="1"/>
  <c r="I118"/>
  <c r="H118"/>
  <c r="G118"/>
  <c r="J115"/>
  <c r="J112"/>
  <c r="J118" s="1"/>
  <c r="I70"/>
  <c r="H70"/>
  <c r="G70"/>
  <c r="J67"/>
  <c r="J64"/>
  <c r="J70" s="1"/>
  <c r="I1902" i="3"/>
  <c r="H1902"/>
  <c r="G1902"/>
  <c r="J1899"/>
  <c r="J1896"/>
  <c r="I1859"/>
  <c r="H1859"/>
  <c r="G1859"/>
  <c r="J1902" l="1"/>
  <c r="J1859"/>
  <c r="I2013" i="21"/>
  <c r="H2013"/>
  <c r="G2013"/>
  <c r="J2010"/>
  <c r="J2007"/>
  <c r="J2013" s="1"/>
  <c r="I1960"/>
  <c r="H1960"/>
  <c r="G1960"/>
  <c r="J1957"/>
  <c r="J1954"/>
  <c r="J1960" s="1"/>
  <c r="I1912"/>
  <c r="H1912"/>
  <c r="G1912"/>
  <c r="J1909"/>
  <c r="J1906"/>
  <c r="J1912" s="1"/>
  <c r="I1867"/>
  <c r="H1867"/>
  <c r="G1867"/>
  <c r="J1864"/>
  <c r="J1861"/>
  <c r="J1867" s="1"/>
  <c r="I1819"/>
  <c r="H1819"/>
  <c r="G1819"/>
  <c r="J1816"/>
  <c r="J1813"/>
  <c r="J1819" s="1"/>
  <c r="I1768"/>
  <c r="H1768"/>
  <c r="G1768"/>
  <c r="J1765"/>
  <c r="J1762"/>
  <c r="J1768" s="1"/>
  <c r="I1717"/>
  <c r="H1717"/>
  <c r="G1717"/>
  <c r="J1714"/>
  <c r="J1711"/>
  <c r="J1717" s="1"/>
  <c r="I1669"/>
  <c r="H1669"/>
  <c r="G1669"/>
  <c r="J1666"/>
  <c r="J1663"/>
  <c r="J1669" s="1"/>
  <c r="I1616"/>
  <c r="H1616"/>
  <c r="G1616"/>
  <c r="J1613"/>
  <c r="J1610"/>
  <c r="I1571"/>
  <c r="H1571"/>
  <c r="G1571"/>
  <c r="J1568"/>
  <c r="J1565"/>
  <c r="I1518"/>
  <c r="H1518"/>
  <c r="G1518"/>
  <c r="J1515"/>
  <c r="J1512"/>
  <c r="J1518" s="1"/>
  <c r="I1470"/>
  <c r="H1470"/>
  <c r="G1470"/>
  <c r="J1467"/>
  <c r="J1464"/>
  <c r="I1427"/>
  <c r="H1427"/>
  <c r="G1427"/>
  <c r="J1424"/>
  <c r="J1421"/>
  <c r="J1427" s="1"/>
  <c r="I1379"/>
  <c r="H1379"/>
  <c r="G1379"/>
  <c r="J1376"/>
  <c r="J1373"/>
  <c r="I1328"/>
  <c r="H1328"/>
  <c r="G1328"/>
  <c r="J1325"/>
  <c r="J1322"/>
  <c r="J1328" s="1"/>
  <c r="I1280"/>
  <c r="H1280"/>
  <c r="G1280"/>
  <c r="J1277"/>
  <c r="J1274"/>
  <c r="I1232"/>
  <c r="H1232"/>
  <c r="G1232"/>
  <c r="J1229"/>
  <c r="J1226"/>
  <c r="J1232" s="1"/>
  <c r="I1184"/>
  <c r="H1184"/>
  <c r="G1184"/>
  <c r="J1181"/>
  <c r="J1178"/>
  <c r="J1184" s="1"/>
  <c r="I1133"/>
  <c r="H1133"/>
  <c r="G1133"/>
  <c r="J1130"/>
  <c r="J1127"/>
  <c r="J1133" s="1"/>
  <c r="I1085"/>
  <c r="H1085"/>
  <c r="G1085"/>
  <c r="J1082"/>
  <c r="J1079"/>
  <c r="J1085" s="1"/>
  <c r="I1034"/>
  <c r="H1034"/>
  <c r="G1034"/>
  <c r="J1031"/>
  <c r="J1028"/>
  <c r="J1034" s="1"/>
  <c r="I986"/>
  <c r="H986"/>
  <c r="G986"/>
  <c r="J983"/>
  <c r="J980"/>
  <c r="J986" s="1"/>
  <c r="I936"/>
  <c r="H936"/>
  <c r="G936"/>
  <c r="J933"/>
  <c r="J930"/>
  <c r="J936" s="1"/>
  <c r="I892"/>
  <c r="H892"/>
  <c r="G892"/>
  <c r="J889"/>
  <c r="J886"/>
  <c r="J892" s="1"/>
  <c r="I841"/>
  <c r="H841"/>
  <c r="G841"/>
  <c r="J838"/>
  <c r="J835"/>
  <c r="J841" s="1"/>
  <c r="I791"/>
  <c r="H791"/>
  <c r="G791"/>
  <c r="J788"/>
  <c r="J785"/>
  <c r="J791" s="1"/>
  <c r="I741"/>
  <c r="H741"/>
  <c r="G741"/>
  <c r="J738"/>
  <c r="J735"/>
  <c r="J741" s="1"/>
  <c r="I694"/>
  <c r="H694"/>
  <c r="G694"/>
  <c r="J691"/>
  <c r="J688"/>
  <c r="J694" s="1"/>
  <c r="I649"/>
  <c r="H649"/>
  <c r="G649"/>
  <c r="J646"/>
  <c r="J643"/>
  <c r="J649" s="1"/>
  <c r="I603"/>
  <c r="H603"/>
  <c r="G603"/>
  <c r="J600"/>
  <c r="J597"/>
  <c r="J603" s="1"/>
  <c r="I553"/>
  <c r="H553"/>
  <c r="G553"/>
  <c r="J550"/>
  <c r="J547"/>
  <c r="J553" s="1"/>
  <c r="I501"/>
  <c r="H501"/>
  <c r="G501"/>
  <c r="J498"/>
  <c r="J495"/>
  <c r="J501" s="1"/>
  <c r="I451"/>
  <c r="H451"/>
  <c r="G451"/>
  <c r="J448"/>
  <c r="J445"/>
  <c r="J451" s="1"/>
  <c r="I401"/>
  <c r="H401"/>
  <c r="G401"/>
  <c r="J398"/>
  <c r="J395"/>
  <c r="J401" s="1"/>
  <c r="I352"/>
  <c r="H352"/>
  <c r="G352"/>
  <c r="J349"/>
  <c r="J346"/>
  <c r="J352" s="1"/>
  <c r="I308"/>
  <c r="H308"/>
  <c r="G308"/>
  <c r="J305"/>
  <c r="J302"/>
  <c r="J308" s="1"/>
  <c r="I258"/>
  <c r="H258"/>
  <c r="G258"/>
  <c r="J255"/>
  <c r="J252"/>
  <c r="J258" s="1"/>
  <c r="I22"/>
  <c r="H22"/>
  <c r="G22"/>
  <c r="J19"/>
  <c r="J16"/>
  <c r="J22" s="1"/>
  <c r="J1616" l="1"/>
  <c r="J1280"/>
  <c r="J1379"/>
  <c r="J1470"/>
  <c r="J1571"/>
  <c r="I1810" i="3"/>
  <c r="H1810"/>
  <c r="G1810"/>
  <c r="J1807"/>
  <c r="J1804"/>
  <c r="I1765"/>
  <c r="H1765"/>
  <c r="G1765"/>
  <c r="J1762"/>
  <c r="J1759"/>
  <c r="I1718"/>
  <c r="H1718"/>
  <c r="G1718"/>
  <c r="J1715"/>
  <c r="J1712"/>
  <c r="I1674"/>
  <c r="H1674"/>
  <c r="G1674"/>
  <c r="J1671"/>
  <c r="J1674" s="1"/>
  <c r="I1629"/>
  <c r="H1629"/>
  <c r="G1629"/>
  <c r="J1626"/>
  <c r="J1623"/>
  <c r="I1586"/>
  <c r="H1586"/>
  <c r="G1586"/>
  <c r="J1583"/>
  <c r="I1499"/>
  <c r="H1499"/>
  <c r="G1499"/>
  <c r="J1496"/>
  <c r="J1493"/>
  <c r="J1458"/>
  <c r="I1414"/>
  <c r="H1414"/>
  <c r="G1414"/>
  <c r="J1411"/>
  <c r="J1408"/>
  <c r="I1371"/>
  <c r="H1371"/>
  <c r="G1371"/>
  <c r="J1368"/>
  <c r="J1365"/>
  <c r="I1328"/>
  <c r="H1328"/>
  <c r="G1328"/>
  <c r="J1325"/>
  <c r="J1322"/>
  <c r="I1286"/>
  <c r="H1286"/>
  <c r="G1286"/>
  <c r="J1283"/>
  <c r="J1280"/>
  <c r="H1245"/>
  <c r="G1245"/>
  <c r="J1242"/>
  <c r="J1245" s="1"/>
  <c r="I1201"/>
  <c r="H1201"/>
  <c r="G1201"/>
  <c r="J1198"/>
  <c r="J1195"/>
  <c r="I1158"/>
  <c r="H1158"/>
  <c r="G1158"/>
  <c r="J1155"/>
  <c r="J1152"/>
  <c r="I1114"/>
  <c r="H1114"/>
  <c r="G1114"/>
  <c r="J1111"/>
  <c r="J1108"/>
  <c r="J1068"/>
  <c r="I1028"/>
  <c r="H1028"/>
  <c r="G1028"/>
  <c r="J1025"/>
  <c r="J1022"/>
  <c r="I988"/>
  <c r="H988"/>
  <c r="I940"/>
  <c r="H940"/>
  <c r="G940"/>
  <c r="J937"/>
  <c r="J934"/>
  <c r="I897"/>
  <c r="H897"/>
  <c r="G897"/>
  <c r="J894"/>
  <c r="J891"/>
  <c r="I857"/>
  <c r="H857"/>
  <c r="G857"/>
  <c r="J854"/>
  <c r="J851"/>
  <c r="I819"/>
  <c r="H819"/>
  <c r="G819"/>
  <c r="J816"/>
  <c r="J813"/>
  <c r="I778"/>
  <c r="H778"/>
  <c r="G778"/>
  <c r="J775"/>
  <c r="J778" s="1"/>
  <c r="I733"/>
  <c r="H733"/>
  <c r="G733"/>
  <c r="J730"/>
  <c r="J727"/>
  <c r="I692"/>
  <c r="H692"/>
  <c r="G692"/>
  <c r="J689"/>
  <c r="J686"/>
  <c r="I648"/>
  <c r="J642"/>
  <c r="J648" s="1"/>
  <c r="I608"/>
  <c r="H608"/>
  <c r="G608"/>
  <c r="J605"/>
  <c r="I568"/>
  <c r="H568"/>
  <c r="G568"/>
  <c r="J564"/>
  <c r="J561"/>
  <c r="I481"/>
  <c r="H481"/>
  <c r="I439"/>
  <c r="H439"/>
  <c r="G439"/>
  <c r="J436"/>
  <c r="I399"/>
  <c r="H399"/>
  <c r="G399"/>
  <c r="J396"/>
  <c r="J393"/>
  <c r="I357"/>
  <c r="H357"/>
  <c r="G357"/>
  <c r="J354"/>
  <c r="J351"/>
  <c r="I316"/>
  <c r="H316"/>
  <c r="G316"/>
  <c r="J313"/>
  <c r="J310"/>
  <c r="I275"/>
  <c r="H275"/>
  <c r="G275"/>
  <c r="J272"/>
  <c r="J269"/>
  <c r="I234"/>
  <c r="H234"/>
  <c r="I190"/>
  <c r="H190"/>
  <c r="G190"/>
  <c r="J187"/>
  <c r="J184"/>
  <c r="I147"/>
  <c r="G147"/>
  <c r="J144"/>
  <c r="J147" s="1"/>
  <c r="I106"/>
  <c r="H106"/>
  <c r="G106"/>
  <c r="J103"/>
  <c r="J100"/>
  <c r="H67"/>
  <c r="I67"/>
  <c r="J61"/>
  <c r="J67" s="1"/>
  <c r="J190" l="1"/>
  <c r="J275"/>
  <c r="J357"/>
  <c r="J439"/>
  <c r="J608"/>
  <c r="J692"/>
  <c r="J940"/>
  <c r="J1028"/>
  <c r="J1114"/>
  <c r="J1629"/>
  <c r="J1158"/>
  <c r="J1328"/>
  <c r="J1414"/>
  <c r="J1718"/>
  <c r="J1810"/>
  <c r="J106"/>
  <c r="J1499"/>
  <c r="J1586"/>
  <c r="J1765"/>
  <c r="J1201"/>
  <c r="J1286"/>
  <c r="J316"/>
  <c r="J399"/>
  <c r="J568"/>
  <c r="J733"/>
  <c r="J819"/>
  <c r="J897"/>
  <c r="J988"/>
  <c r="J1071"/>
  <c r="J1371"/>
  <c r="J857"/>
</calcChain>
</file>

<file path=xl/sharedStrings.xml><?xml version="1.0" encoding="utf-8"?>
<sst xmlns="http://schemas.openxmlformats.org/spreadsheetml/2006/main" count="4932" uniqueCount="589">
  <si>
    <t>الرقم</t>
  </si>
  <si>
    <t>الرتبة</t>
  </si>
  <si>
    <t>رئيس القسم</t>
  </si>
  <si>
    <t>السنة</t>
  </si>
  <si>
    <t>التخصص</t>
  </si>
  <si>
    <t>المجموع</t>
  </si>
  <si>
    <t>08h00 - 09h30</t>
  </si>
  <si>
    <t>09h40 - 11h10</t>
  </si>
  <si>
    <t>11h20 - 12h50</t>
  </si>
  <si>
    <t>13h10 - 14h40</t>
  </si>
  <si>
    <t>14h50 - 16h20</t>
  </si>
  <si>
    <t>16h30 - 18h00</t>
  </si>
  <si>
    <t>المادة التعليمية</t>
  </si>
  <si>
    <t>الحجم الساعي الاسبوعي محاضرات</t>
  </si>
  <si>
    <t>الحجم الساعي الاسبوعي أعمال موجهة</t>
  </si>
  <si>
    <t>الحجم الساعي الاسبوعي أعمال تطبيقية</t>
  </si>
  <si>
    <t xml:space="preserve">السداسي </t>
  </si>
  <si>
    <t>الثاني S2</t>
  </si>
  <si>
    <t xml:space="preserve">الاول S1 </t>
  </si>
  <si>
    <t xml:space="preserve">  </t>
  </si>
  <si>
    <t>التكليف البيداغوجي 2016/2015</t>
  </si>
  <si>
    <t>الاسم و اللقب:</t>
  </si>
  <si>
    <t>اليوم</t>
  </si>
  <si>
    <t>الاحد</t>
  </si>
  <si>
    <t>الاثنين</t>
  </si>
  <si>
    <t>الثلاثاء</t>
  </si>
  <si>
    <t>الاربعاء</t>
  </si>
  <si>
    <t>الخميس</t>
  </si>
  <si>
    <t>السداسي الاول:</t>
  </si>
  <si>
    <t>السداسي الثاني:</t>
  </si>
  <si>
    <t>رقم : 1</t>
  </si>
  <si>
    <t>رقم : 2</t>
  </si>
  <si>
    <t>رقم : 3</t>
  </si>
  <si>
    <t>رقم : 4</t>
  </si>
  <si>
    <t>رقم : 5</t>
  </si>
  <si>
    <t>رقم : 6</t>
  </si>
  <si>
    <t>رقم : 7</t>
  </si>
  <si>
    <t>رقم : 8</t>
  </si>
  <si>
    <t>رقم : 9</t>
  </si>
  <si>
    <t>رقم : 10</t>
  </si>
  <si>
    <t>رقم : 11</t>
  </si>
  <si>
    <t>رقم : 12</t>
  </si>
  <si>
    <t>رقم : 13</t>
  </si>
  <si>
    <t>رقم : 14</t>
  </si>
  <si>
    <t>رقم : 15</t>
  </si>
  <si>
    <t>رقم : 16</t>
  </si>
  <si>
    <t>رقم : 17</t>
  </si>
  <si>
    <t>رقم : 18</t>
  </si>
  <si>
    <t>رقم : 19</t>
  </si>
  <si>
    <t>رقم :0 2</t>
  </si>
  <si>
    <t>رقم :21</t>
  </si>
  <si>
    <t>رقم : 22</t>
  </si>
  <si>
    <t>رقم : 23</t>
  </si>
  <si>
    <t>رقم : 24</t>
  </si>
  <si>
    <t>رقم : 25</t>
  </si>
  <si>
    <t>رقم : 26</t>
  </si>
  <si>
    <t>رقم : 27</t>
  </si>
  <si>
    <t>رقم : 28</t>
  </si>
  <si>
    <t>رقم : 29</t>
  </si>
  <si>
    <t>رقم : 30</t>
  </si>
  <si>
    <t>رقم : 31</t>
  </si>
  <si>
    <t>رقم : 32</t>
  </si>
  <si>
    <t>رقم : 33</t>
  </si>
  <si>
    <t>رقم : 34</t>
  </si>
  <si>
    <t>رقم : 35</t>
  </si>
  <si>
    <t>رقم : 36</t>
  </si>
  <si>
    <t>رقم : 37</t>
  </si>
  <si>
    <t>رقم : 38</t>
  </si>
  <si>
    <t>رقم : 39</t>
  </si>
  <si>
    <t>رقم : 40</t>
  </si>
  <si>
    <t>رقم : 41</t>
  </si>
  <si>
    <t>رقم : 42</t>
  </si>
  <si>
    <t>السنــــة</t>
  </si>
  <si>
    <t>المـــــادة التعليميـــة</t>
  </si>
  <si>
    <t>المجمـــوع</t>
  </si>
  <si>
    <t>أستاذ</t>
  </si>
  <si>
    <t>أستاذ محاضر 'أ'</t>
  </si>
  <si>
    <t>أستاذ محاضر 'ب'</t>
  </si>
  <si>
    <t>أستاذ مساعد 'أ'</t>
  </si>
  <si>
    <t>أستاذ مساعد 'ب'</t>
  </si>
  <si>
    <t>الشهادة (الديبلوم):</t>
  </si>
  <si>
    <t>مجموع</t>
  </si>
  <si>
    <t>الرتب</t>
  </si>
  <si>
    <t>رقم : 43</t>
  </si>
  <si>
    <t>الأحـد</t>
  </si>
  <si>
    <t>الأثنين</t>
  </si>
  <si>
    <t>الأربعاء</t>
  </si>
  <si>
    <t>التوزيع الزمني  2015/2016</t>
  </si>
  <si>
    <t>السداسي: 1</t>
  </si>
  <si>
    <t>السداسي:1</t>
  </si>
  <si>
    <t xml:space="preserve"> السنة : الاولى ماستر               التخصص:</t>
  </si>
  <si>
    <t>14:50- 16:20</t>
  </si>
  <si>
    <t>16:30- 18:00</t>
  </si>
  <si>
    <t>13:10 -14:40</t>
  </si>
  <si>
    <t>11:20 -12:50</t>
  </si>
  <si>
    <t>9:40 -11:10</t>
  </si>
  <si>
    <t>8:00 -9:30</t>
  </si>
  <si>
    <t xml:space="preserve"> السنة :الثانية ماستر            التخصص:</t>
  </si>
  <si>
    <t xml:space="preserve"> السنة :   الثانية ماستر               التخصص: </t>
  </si>
  <si>
    <t xml:space="preserve"> السنة :   : الثانية ماستر               التخصص:</t>
  </si>
  <si>
    <t>السداسي: 2</t>
  </si>
  <si>
    <t>السداسي:2</t>
  </si>
  <si>
    <r>
      <t>الجمهورية الجزائرية الديمقراطية الشعبية</t>
    </r>
    <r>
      <rPr>
        <b/>
        <sz val="18"/>
        <color rgb="FF000000"/>
        <rFont val="Times New Roman"/>
        <family val="1"/>
      </rPr>
      <t xml:space="preserve"> </t>
    </r>
  </si>
  <si>
    <t xml:space="preserve">وزارة التعليم العالي والبحث العلمي </t>
  </si>
  <si>
    <t xml:space="preserve">قسم الهندسة </t>
  </si>
  <si>
    <t>قسم الهندسة</t>
  </si>
  <si>
    <t xml:space="preserve">قسم الهندسة          </t>
  </si>
  <si>
    <t xml:space="preserve">قسم الهندسة       </t>
  </si>
  <si>
    <t xml:space="preserve">قسم الهندسة      </t>
  </si>
  <si>
    <t xml:space="preserve">قسم الهندسة  </t>
  </si>
  <si>
    <t xml:space="preserve">قسم الهندسة           </t>
  </si>
  <si>
    <t xml:space="preserve">قسم الهندسة        </t>
  </si>
  <si>
    <t xml:space="preserve">قسم الهندسة         </t>
  </si>
  <si>
    <t>الطالب(ة)</t>
  </si>
  <si>
    <t>عنوان مشروع نهاية الدراسة المقترح</t>
  </si>
  <si>
    <t>جدول متابعة مشاريع  نهاية الدراسة لطلبة السنـــة الثانيـــة ماستر</t>
  </si>
  <si>
    <t>نسبة التقدم في انجاز المشاريع</t>
  </si>
  <si>
    <t>الاستاذ(ة) المؤطر(ة)</t>
  </si>
  <si>
    <t>عدد المشاريع</t>
  </si>
  <si>
    <t>N°</t>
  </si>
  <si>
    <t>الأيام الثانية للماستر</t>
  </si>
  <si>
    <t>الأيام الاولى للماستر</t>
  </si>
  <si>
    <t>ST</t>
  </si>
  <si>
    <t xml:space="preserve">الشعبة :     الري  </t>
  </si>
  <si>
    <t xml:space="preserve"> السنة : الثالثة  ليسانس      التخصص: الري</t>
  </si>
  <si>
    <t xml:space="preserve"> السنة :    الثانية ماستر    التخصص:  التخصص: علوم المياه و البيئة SEE</t>
  </si>
  <si>
    <t>الشعبة :       الهندسة المدنية</t>
  </si>
  <si>
    <t xml:space="preserve"> السنة :     الثالثة  ليسانس    التخصص: أشغال عمومية   Travaux Publics</t>
  </si>
  <si>
    <t>التكليف البيداغوجي 2017/2016</t>
  </si>
  <si>
    <t xml:space="preserve">قسم الهندسة الكهربائية        </t>
  </si>
  <si>
    <t>الرتبة: استاذ</t>
  </si>
  <si>
    <t>الرتبة: أستاذ محاضر أ</t>
  </si>
  <si>
    <t xml:space="preserve">رقم : 0 2  </t>
  </si>
  <si>
    <t>الرتبة: أستاذ محاضر ب</t>
  </si>
  <si>
    <t>الرتبة: أستاذ مساعد أ</t>
  </si>
  <si>
    <t>رجوع للجدول</t>
  </si>
  <si>
    <t>رقم : 44</t>
  </si>
  <si>
    <t>رقم : 45</t>
  </si>
  <si>
    <t>رقم : 46</t>
  </si>
  <si>
    <t>رقم : 47</t>
  </si>
  <si>
    <t>رقم : 48</t>
  </si>
  <si>
    <t xml:space="preserve"> السنة :    الثالثة  ليسانس               التخصص:   </t>
  </si>
  <si>
    <t xml:space="preserve">الشعبة :      </t>
  </si>
  <si>
    <t>التوزيع الزمني  2017/2016</t>
  </si>
  <si>
    <t xml:space="preserve"> السنة :  الاولى  (قطب امتياز)      التخصص:   </t>
  </si>
  <si>
    <t xml:space="preserve">الشعبة :  </t>
  </si>
  <si>
    <t xml:space="preserve"> السنة : الثانية  (قطب امتياز)           التخصص: </t>
  </si>
  <si>
    <t xml:space="preserve"> السنة : الثالثة  (قطب امتياز)           التخصص: </t>
  </si>
  <si>
    <t xml:space="preserve">الشعبة :     </t>
  </si>
  <si>
    <t xml:space="preserve">الشعبة :    </t>
  </si>
  <si>
    <t xml:space="preserve"> السنة : الثالثة  ليسانس      التخصص: </t>
  </si>
  <si>
    <t xml:space="preserve"> السنة :   : الاولى ماستر               التخصص: </t>
  </si>
  <si>
    <t xml:space="preserve"> السنة : الاولى ماستر            التخصص:</t>
  </si>
  <si>
    <t xml:space="preserve"> السنة : الاولى ماستر               التخصص: </t>
  </si>
  <si>
    <t xml:space="preserve"> السنة :الثانية ماستر            التخصص: </t>
  </si>
  <si>
    <t xml:space="preserve"> السنة : الثانية ماستر      التخصص:</t>
  </si>
  <si>
    <t xml:space="preserve"> السنة :  الاولى  (قطب امتياز)          التخصص: </t>
  </si>
  <si>
    <t>انقر على اسم اي استاذ في الجدول</t>
  </si>
  <si>
    <t>حسيني مبروك</t>
  </si>
  <si>
    <t>عمران محمد نذير</t>
  </si>
  <si>
    <t>بومرزوق زكرياء</t>
  </si>
  <si>
    <t>عثماني رشيد</t>
  </si>
  <si>
    <t>مومي نور الدين</t>
  </si>
  <si>
    <t>مومي عبد الحفيظ</t>
  </si>
  <si>
    <t>حديد محمد</t>
  </si>
  <si>
    <t>بن شعبان عادل</t>
  </si>
  <si>
    <t>بريمة عبد الحفيظ</t>
  </si>
  <si>
    <t>مسعودي سليم</t>
  </si>
  <si>
    <t>درفوف شمس الدين</t>
  </si>
  <si>
    <t xml:space="preserve">نين ابراهيم </t>
  </si>
  <si>
    <t>بلغار نور الدين</t>
  </si>
  <si>
    <t>درياس نورالدين</t>
  </si>
  <si>
    <t>زيداني مصباح</t>
  </si>
  <si>
    <t>شباح محمد السعيد</t>
  </si>
  <si>
    <t>سديرة لخضر</t>
  </si>
  <si>
    <t>باسي  لمين</t>
  </si>
  <si>
    <t>بن مشيش عبد المومن الحكيم</t>
  </si>
  <si>
    <t>أواس كمال</t>
  </si>
  <si>
    <t>شوشان ناصر</t>
  </si>
  <si>
    <t>العابد عدنان</t>
  </si>
  <si>
    <t>يزيد مصطفى</t>
  </si>
  <si>
    <t xml:space="preserve">وناس كريمة </t>
  </si>
  <si>
    <t>مفتاح كمال</t>
  </si>
  <si>
    <t>بن مشيش مسعود</t>
  </si>
  <si>
    <t>علي و علي عبد الواحد</t>
  </si>
  <si>
    <t>بن عرفاوي عرفاوي</t>
  </si>
  <si>
    <t>محبوب شوقي</t>
  </si>
  <si>
    <t>براهيمي مولود</t>
  </si>
  <si>
    <t>ماصري الطاهر</t>
  </si>
  <si>
    <t>شعبان فؤاد</t>
  </si>
  <si>
    <t>جودي طارق</t>
  </si>
  <si>
    <t>جلاب منير</t>
  </si>
  <si>
    <t xml:space="preserve">محمدي جموعي </t>
  </si>
  <si>
    <t>هبير ناصر</t>
  </si>
  <si>
    <t>قريرة بلحي</t>
  </si>
  <si>
    <t>لقرون عبد الغاني</t>
  </si>
  <si>
    <t>بولطيف نورة</t>
  </si>
  <si>
    <t>بن طراح حمزة</t>
  </si>
  <si>
    <t>جبلون يوسف</t>
  </si>
  <si>
    <t>جمعي حسين</t>
  </si>
  <si>
    <t>بفار عبد الحكيم</t>
  </si>
  <si>
    <t xml:space="preserve">زلوف ميلود </t>
  </si>
  <si>
    <t>لمادي فطيمة الزهرة</t>
  </si>
  <si>
    <t xml:space="preserve">     جدول القائمة الاسمية للاساتذة الدائمين حسب الرتب  لقسم الهندسة الميكانيكية</t>
  </si>
  <si>
    <t xml:space="preserve">قسم  الهندسة الميكانيكية      </t>
  </si>
  <si>
    <t>الاسم و اللقب : حسيني مبروك</t>
  </si>
  <si>
    <t>الاسم و اللقب :عمران محمد نذير</t>
  </si>
  <si>
    <t>الاسم و اللقب : بومرزوق زكرياء</t>
  </si>
  <si>
    <t>الاسم و اللقب : عثماني رشيد</t>
  </si>
  <si>
    <t>الاسم و اللقب : مومي نور الدين</t>
  </si>
  <si>
    <t>الاسم و اللقب : مومي عبد الحفيظ</t>
  </si>
  <si>
    <t>الاسم و اللقب : حديد محمد</t>
  </si>
  <si>
    <t>الاسم و اللقب : بن شعبان عادل</t>
  </si>
  <si>
    <t>الاسم و اللقب :بريمة عبد الحفيظ</t>
  </si>
  <si>
    <t>الاسم و اللقب :شباح محمد السعيد</t>
  </si>
  <si>
    <t>الاسم و اللقب : درفوف شمس الدين</t>
  </si>
  <si>
    <t>الاسم و اللقب : بلغار نور الدين</t>
  </si>
  <si>
    <t>الاسم و اللقب : زيداني مصباح</t>
  </si>
  <si>
    <t>الاسم و اللقب :مسعودي سليم</t>
  </si>
  <si>
    <t>الرتبة: استاذ محاضر أ</t>
  </si>
  <si>
    <t>الرتبة: استاذ محاضر ب</t>
  </si>
  <si>
    <t>|</t>
  </si>
  <si>
    <t xml:space="preserve">الاسم و اللقب :نين ابراهيم </t>
  </si>
  <si>
    <t>الاسم و اللقب : درياس نورالدين</t>
  </si>
  <si>
    <t xml:space="preserve">الاسم و اللقب :  سديرة لخضر  </t>
  </si>
  <si>
    <t>الاسم و اللقب :  باسي  لمين</t>
  </si>
  <si>
    <t>الاسم و اللقب : بن مشيش عبد المومن الحكيم</t>
  </si>
  <si>
    <t>الاسم و اللقب :  أواس كمال</t>
  </si>
  <si>
    <t>الاسم و اللقب :  شوشان ناصر</t>
  </si>
  <si>
    <t>الاسم و اللقب :   العابد عدنان</t>
  </si>
  <si>
    <t>الاسم و اللقب :   يزيد مصطفى</t>
  </si>
  <si>
    <t xml:space="preserve">الاسم و اللقب :  وناس كريمة </t>
  </si>
  <si>
    <t>الاسم و اللقب : مفتاح كمال</t>
  </si>
  <si>
    <t>الرتبة: أستاذ محاضر  ب</t>
  </si>
  <si>
    <t>الاسم و اللقب :  بن مشيش مسعود</t>
  </si>
  <si>
    <t>الاسم و اللقب :  بن عرفاوي عرفاوي</t>
  </si>
  <si>
    <t>الاسم و اللقب :براهيمي مولود</t>
  </si>
  <si>
    <t>الاسم و اللقب : شعبان فؤاد</t>
  </si>
  <si>
    <t>الاسم و اللقب :بولفرون عبد المالك</t>
  </si>
  <si>
    <t xml:space="preserve">الاسم و اللقب :محمدي جموعي </t>
  </si>
  <si>
    <t>الاسم و اللقب : قريرة بلحي</t>
  </si>
  <si>
    <t>الاسم و اللقب  :بولطيف نورة</t>
  </si>
  <si>
    <t>الاسم و اللقب  : جبلون يوسف</t>
  </si>
  <si>
    <t xml:space="preserve">الاسم و اللقب  :زلوف ميلود </t>
  </si>
  <si>
    <t>الاسم و اللقب  : علي و علي عبد الواحد</t>
  </si>
  <si>
    <t>الاسم و اللقب  : محبوب شوقي</t>
  </si>
  <si>
    <t>الاسم و اللقب  :  ماصري الطاهر</t>
  </si>
  <si>
    <t>الاسم و اللقب  :  جودي طارق</t>
  </si>
  <si>
    <t>الاسم و اللقب  :  جلاب منير</t>
  </si>
  <si>
    <t xml:space="preserve">الاسم و اللقب  : هبير ناصر </t>
  </si>
  <si>
    <t>الاسم و اللقب  : لقرون عبد الغاني</t>
  </si>
  <si>
    <t>الاسم و اللقب  : بن طراح حمزة</t>
  </si>
  <si>
    <t>الاسم و اللقب  :  جمعي حسين</t>
  </si>
  <si>
    <t>الرتبة: أستاذ مساعد 'أ'</t>
  </si>
  <si>
    <t>الرتبة: : أستاذ مساعد ب</t>
  </si>
  <si>
    <t>الاسم و اللقب  :لمادي فطيمة الزهرة</t>
  </si>
  <si>
    <t xml:space="preserve">أستاذ مستخلف  </t>
  </si>
  <si>
    <t>أستاذ  مساعد 'ب متربص</t>
  </si>
  <si>
    <t>موسى عثماني</t>
  </si>
  <si>
    <t>1 ST</t>
  </si>
  <si>
    <t>Dessin Industriel</t>
  </si>
  <si>
    <t>2 ST</t>
  </si>
  <si>
    <t>Technologie de base</t>
  </si>
  <si>
    <t>Physique 04</t>
  </si>
  <si>
    <t>الاسم و اللقب  :  موسى عثماني</t>
  </si>
  <si>
    <t>Phsique 01</t>
  </si>
  <si>
    <t>Métrologie</t>
  </si>
  <si>
    <t>Physique 01</t>
  </si>
  <si>
    <t>Tp Physique 01</t>
  </si>
  <si>
    <t>Ondes et vibrations</t>
  </si>
  <si>
    <t>MDF</t>
  </si>
  <si>
    <t xml:space="preserve">قسم الهندسة الميكانيكية       </t>
  </si>
  <si>
    <t>الرتبة: أستاذ</t>
  </si>
  <si>
    <t xml:space="preserve">Energies renouvelables </t>
  </si>
  <si>
    <t>Maintenance</t>
  </si>
  <si>
    <t xml:space="preserve">Environnement et développement durable </t>
  </si>
  <si>
    <t>M2 SEDD</t>
  </si>
  <si>
    <t>3L CM</t>
  </si>
  <si>
    <t>3L ENRG</t>
  </si>
  <si>
    <t>Energies renouvelables</t>
  </si>
  <si>
    <t>Projet Professionnel et gestion d'entreprise</t>
  </si>
  <si>
    <t>Sécurité et environnement</t>
  </si>
  <si>
    <t>Projet Professionnel et Pédagogique</t>
  </si>
  <si>
    <t>3L META</t>
  </si>
  <si>
    <t xml:space="preserve">Mécanique des fluides 2 </t>
  </si>
  <si>
    <t>Conversion d'énergie</t>
  </si>
  <si>
    <t>TP Conversion d'énergie</t>
  </si>
  <si>
    <t xml:space="preserve">Turbomachines 2 </t>
  </si>
  <si>
    <t>Management</t>
  </si>
  <si>
    <t>Thermotechnique</t>
  </si>
  <si>
    <t>M1 CCS</t>
  </si>
  <si>
    <t>Machines Frigorifiques et pompes à chaleur</t>
  </si>
  <si>
    <t>Culture générale</t>
  </si>
  <si>
    <t>Recherche opérationnelle, aide à la décision</t>
  </si>
  <si>
    <t xml:space="preserve"> Méthodes numériques  </t>
  </si>
  <si>
    <t>Méthodes des éléments finis II</t>
  </si>
  <si>
    <t>Elasticité</t>
  </si>
  <si>
    <t>M2 CMP</t>
  </si>
  <si>
    <t>Dynamique des structures</t>
  </si>
  <si>
    <t>CFAO</t>
  </si>
  <si>
    <t>MMC</t>
  </si>
  <si>
    <t>RDM</t>
  </si>
  <si>
    <t>Tp RDM</t>
  </si>
  <si>
    <t>Procèdes de fabrications</t>
  </si>
  <si>
    <t>Traitements Thermiques</t>
  </si>
  <si>
    <t>M2 TDH</t>
  </si>
  <si>
    <t>Théorie des mécanismes</t>
  </si>
  <si>
    <t>Electronique général</t>
  </si>
  <si>
    <t>Électricité industrielle</t>
  </si>
  <si>
    <t>Mécanique analytique</t>
  </si>
  <si>
    <t>Hygiène et sécurité industrielle</t>
  </si>
  <si>
    <t>Conception et Fabrication Assisté par Ordinateur</t>
  </si>
  <si>
    <t>Dessin Assisté par Ordinateur</t>
  </si>
  <si>
    <t>M1 CM</t>
  </si>
  <si>
    <t>Moteurs à combustion interne</t>
  </si>
  <si>
    <t>TP Moteurs à combustion interne</t>
  </si>
  <si>
    <t>Transfert  thermique</t>
  </si>
  <si>
    <t>R D M 2</t>
  </si>
  <si>
    <t>Régulation et asservissement</t>
  </si>
  <si>
    <t xml:space="preserve">Régulation industrielle </t>
  </si>
  <si>
    <t>Asservissement et Régulation</t>
  </si>
  <si>
    <t xml:space="preserve">  Méthode des éléments finis I </t>
  </si>
  <si>
    <t>الرتبة: أستاذ محاضر  أ</t>
  </si>
  <si>
    <t>M.O.C.N</t>
  </si>
  <si>
    <t>Soudage des métaux et des pipelines</t>
  </si>
  <si>
    <t>M2  TDH</t>
  </si>
  <si>
    <t>Eléments de machines</t>
  </si>
  <si>
    <t>Systèmes hydrauliques et pneumatiques</t>
  </si>
  <si>
    <t>Anglais Technique III</t>
  </si>
  <si>
    <t>M 2 TDH</t>
  </si>
  <si>
    <t>Méthodes d’analyses et de caractérisations</t>
  </si>
  <si>
    <t>Anglais Technique</t>
  </si>
  <si>
    <t xml:space="preserve">Métallurgie physique 1 </t>
  </si>
  <si>
    <t xml:space="preserve">TP Métallurgie 
physique 1
</t>
  </si>
  <si>
    <t>TP traitements thermi-  ques et thermochimiques des métaux</t>
  </si>
  <si>
    <t>Normalisation en métallurgie</t>
  </si>
  <si>
    <t>Comportements  mécanique des métaux et alliages</t>
  </si>
  <si>
    <t>Physique de la matière</t>
  </si>
  <si>
    <t>Procédés de mise en forme des métaux..</t>
  </si>
  <si>
    <t>TP Procédés de  mise en forme des métaux.</t>
  </si>
  <si>
    <t>Métallurgie physique 2</t>
  </si>
  <si>
    <t>ST/S4-2L META</t>
  </si>
  <si>
    <t>Corrosion et protection contre la corrosion</t>
  </si>
  <si>
    <t>Corrosion et protection des métaux</t>
  </si>
  <si>
    <t>Matériaux non métalliques</t>
  </si>
  <si>
    <t>Aciers et alliages spéciaux</t>
  </si>
  <si>
    <t xml:space="preserve">Physique </t>
  </si>
  <si>
    <t>1L  ARCHI</t>
  </si>
  <si>
    <t>Sciences des matériaux</t>
  </si>
  <si>
    <t>2L GM</t>
  </si>
  <si>
    <t>TP Machines Frigorifiques et pompes à chaleur</t>
  </si>
  <si>
    <t>Transfert de chaleur 1</t>
  </si>
  <si>
    <t>TP Transfert de chaleur</t>
  </si>
  <si>
    <t xml:space="preserve">Transfert de chaleur 2 </t>
  </si>
  <si>
    <t>Transfert thermique</t>
  </si>
  <si>
    <t>TP Transfert thermique</t>
  </si>
  <si>
    <t>Cryogénie</t>
  </si>
  <si>
    <t>Turbomachines 1</t>
  </si>
  <si>
    <t>TP Turbomachines 1</t>
  </si>
  <si>
    <t>الاسم و اللقب :  شعبان فؤاد</t>
  </si>
  <si>
    <t>M1 Energ</t>
  </si>
  <si>
    <t>Mécanique des fluides approfondie</t>
  </si>
  <si>
    <t>Transprot et stockage de l'énergie</t>
  </si>
  <si>
    <t>Combustion</t>
  </si>
  <si>
    <t>Dynamique des gaz</t>
  </si>
  <si>
    <t>3LGM</t>
  </si>
  <si>
    <t>Matériaux Composites</t>
  </si>
  <si>
    <t>Transformation de phases</t>
  </si>
  <si>
    <t>M1 G META</t>
  </si>
  <si>
    <t>Microscopies Electronique et techniques d'observation</t>
  </si>
  <si>
    <t>Métallurgie des poudres</t>
  </si>
  <si>
    <t>Conditionnement et technologie des épurations</t>
  </si>
  <si>
    <t>Machines thermiques</t>
  </si>
  <si>
    <t>Tp Machines thermiques</t>
  </si>
  <si>
    <t>Audit Energétique</t>
  </si>
  <si>
    <t>M1 ENRG</t>
  </si>
  <si>
    <t>Matériaux Métalliques</t>
  </si>
  <si>
    <t>Tp Corrosion</t>
  </si>
  <si>
    <t>M1 GM</t>
  </si>
  <si>
    <t>Tp Matériaux Composites</t>
  </si>
  <si>
    <t>Dégradation et protection des matériaux</t>
  </si>
  <si>
    <t>3L GM</t>
  </si>
  <si>
    <t>Mécaniques de contacts</t>
  </si>
  <si>
    <t>Tribologie</t>
  </si>
  <si>
    <t>Dynamique des fluides approfondies</t>
  </si>
  <si>
    <t>Tp Mécanique des fluides</t>
  </si>
  <si>
    <t>Chauffage et climatisation</t>
  </si>
  <si>
    <t>Tp Chauffage et climatisation</t>
  </si>
  <si>
    <t>Tp Mécanique des Fluides</t>
  </si>
  <si>
    <t>Informatique</t>
  </si>
  <si>
    <t>Charpentes Métalliques</t>
  </si>
  <si>
    <t>Plasticité et endommagement des métaux</t>
  </si>
  <si>
    <t>Construction Mécanique 1</t>
  </si>
  <si>
    <t>Construction Mécanique 2</t>
  </si>
  <si>
    <t>Métaux et alliages</t>
  </si>
  <si>
    <t>Tp Métaux et alliages</t>
  </si>
  <si>
    <t>Maintenance Industrielle</t>
  </si>
  <si>
    <t>Turbomachines</t>
  </si>
  <si>
    <t>Créogénie</t>
  </si>
  <si>
    <t>RDM avancées</t>
  </si>
  <si>
    <t>M1  CM</t>
  </si>
  <si>
    <t>Tp RDM avancées</t>
  </si>
  <si>
    <t>Radiocristallographie</t>
  </si>
  <si>
    <t>Tp Radiocristallographie</t>
  </si>
  <si>
    <t>Traitements des équilibres</t>
  </si>
  <si>
    <t>Génie des surfaces</t>
  </si>
  <si>
    <t>assemblage des matériaux</t>
  </si>
  <si>
    <t>Technologie de fonderie</t>
  </si>
  <si>
    <t>M1 G Méta</t>
  </si>
  <si>
    <t>Méthodes d'analyse et de caractérisation</t>
  </si>
  <si>
    <t>Céramiques et verres</t>
  </si>
  <si>
    <t>Liants et bétons</t>
  </si>
  <si>
    <t>Tp Céramiques, verres et bétons</t>
  </si>
  <si>
    <t>Le bois et les mousses</t>
  </si>
  <si>
    <t>Initiation aux biomatériaux</t>
  </si>
  <si>
    <t>Impact des matériaux sur l'environnement</t>
  </si>
  <si>
    <t xml:space="preserve"> Tp Méthode des éléments finis I </t>
  </si>
  <si>
    <t>Tp Régulation et asservissement</t>
  </si>
  <si>
    <t>Calcul numérique et programmation</t>
  </si>
  <si>
    <t>M 1 G META</t>
  </si>
  <si>
    <t>Asservissement et régulation</t>
  </si>
  <si>
    <t>Normalisation</t>
  </si>
  <si>
    <t>Instrumentations et mesures</t>
  </si>
  <si>
    <t>الاسم و اللقب  : بقار عبد الحكيم</t>
  </si>
  <si>
    <t>Systèmes mécaniques articulés</t>
  </si>
  <si>
    <t>Théorie des processus métallurgiques</t>
  </si>
  <si>
    <t>Tp Théorie des processus métallurgiques</t>
  </si>
  <si>
    <t>Propriétés mécaniques des métaux</t>
  </si>
  <si>
    <t>Minéralogie et cristallographie</t>
  </si>
  <si>
    <t>TP Minéralogie  et cristallographie</t>
  </si>
  <si>
    <t xml:space="preserve">Métallurgie Extractive </t>
  </si>
  <si>
    <t>Moteur à combustion interne</t>
  </si>
  <si>
    <t>Conception de systèmes mécaniques</t>
  </si>
  <si>
    <t>Transfert de chaleur et de masse</t>
  </si>
  <si>
    <t>بولقرون عبد المالك</t>
  </si>
  <si>
    <t>Optimisation</t>
  </si>
  <si>
    <t>Tp Transfert de chaleur et de masse</t>
  </si>
  <si>
    <t>Dessin industriel</t>
  </si>
  <si>
    <t>Techniques de fabrication conventionnelles et avancées</t>
  </si>
  <si>
    <t>Chimie des surfaces</t>
  </si>
  <si>
    <t>Réduction direct du minerai de Fer</t>
  </si>
  <si>
    <t>Anglais</t>
  </si>
  <si>
    <t>M1 CM, Energ, G Meta</t>
  </si>
  <si>
    <t>Anglais scientifiques</t>
  </si>
  <si>
    <t>Polymères</t>
  </si>
  <si>
    <t>Rhéologie des matériaux</t>
  </si>
  <si>
    <t>Projet de fin de cycle</t>
  </si>
  <si>
    <t>Tp Polymères</t>
  </si>
  <si>
    <t>3L Energ</t>
  </si>
  <si>
    <t>3L Méta</t>
  </si>
  <si>
    <t>Mesure et instrumentation</t>
  </si>
  <si>
    <t>3L ENRG, META</t>
  </si>
  <si>
    <t>3L CM, GM</t>
  </si>
  <si>
    <t>Méthodologie de recherche</t>
  </si>
  <si>
    <t>MDF, Modélisation</t>
  </si>
  <si>
    <t>Informatique 3</t>
  </si>
  <si>
    <t>Méthodologie de la rédaction</t>
  </si>
  <si>
    <t>hydraulique et pneumatique</t>
  </si>
  <si>
    <t>Génie électrique</t>
  </si>
  <si>
    <t>Métiers</t>
  </si>
  <si>
    <t>Thermodynamique 2</t>
  </si>
  <si>
    <t>Tp MDF</t>
  </si>
  <si>
    <t>Fabrication mécanique</t>
  </si>
  <si>
    <t>Tp  RDM</t>
  </si>
  <si>
    <t>Pysique 01</t>
  </si>
  <si>
    <t>dkfjgbwk</t>
  </si>
  <si>
    <t>شمس الدين درفوف</t>
  </si>
  <si>
    <t>MCA</t>
  </si>
  <si>
    <t>محمد السعيد شباح</t>
  </si>
  <si>
    <t>Optimisation de la rupture des structures stratifiées</t>
  </si>
  <si>
    <t>نور الدين درياس</t>
  </si>
  <si>
    <t>MCB</t>
  </si>
  <si>
    <t>كمال اواس</t>
  </si>
  <si>
    <t>محمدي جموعي</t>
  </si>
  <si>
    <t>طارق جودي</t>
  </si>
  <si>
    <t xml:space="preserve">يوسف جبنون </t>
  </si>
  <si>
    <t>دراسة تأثير إضافة الرمل على الخصائص الميكانيكية لمادة مركبة</t>
  </si>
  <si>
    <t>القسم: الهندسة الميكانيكية</t>
  </si>
  <si>
    <t xml:space="preserve">التخصص :انشاء ميكانيكي </t>
  </si>
  <si>
    <t>Etude des propriétés mécaniques des composites à base de fibres végétales</t>
  </si>
  <si>
    <t>Etude des propriétés mécaniques des composites à base de fibres verre</t>
  </si>
  <si>
    <t>التخصص :طاقوية</t>
  </si>
  <si>
    <t>عبد الواحد علي وعلي</t>
  </si>
  <si>
    <t>عبد الحفيظ مومي</t>
  </si>
  <si>
    <t>Etude de l'effet de la température de l'eau et du débit d'air sur les performances d'une installation de rafraichissement par humidification</t>
  </si>
  <si>
    <t>Etude expérimentale du rafraichissemen de l'air par effet d'évaporation d'eau</t>
  </si>
  <si>
    <t>نور الدين مومي</t>
  </si>
  <si>
    <t>نور الدين بلغار</t>
  </si>
  <si>
    <t>شوقي محبوب</t>
  </si>
  <si>
    <t>فؤاد شعبان</t>
  </si>
  <si>
    <t>نورة بولطيف</t>
  </si>
  <si>
    <t xml:space="preserve">Intensification des échanges thermiques dans un échangeur à double enveloppe en utilisant les nano-fluides </t>
  </si>
  <si>
    <t xml:space="preserve">Etude expérimentale d'un  échangeur de chaleur à triple tube concentrique </t>
  </si>
  <si>
    <t>ميلود زلوف</t>
  </si>
  <si>
    <t>MAA</t>
  </si>
  <si>
    <t>التخصص :هندسة تعدين</t>
  </si>
  <si>
    <t>زكرياء بومرزوق</t>
  </si>
  <si>
    <t xml:space="preserve">Soudage des matériaux non semblables </t>
  </si>
  <si>
    <t>Effet de la variation des vitesses de soudage à l'arc électrique sur les propriétés mécanique et la structures métalliques d'un acier doux</t>
  </si>
  <si>
    <t>سليم مسعودي</t>
  </si>
  <si>
    <t>Effet des traitements thermiques sur l'évolution des propriétés du cœur et de la périphérie des fils tréfilés de l'alliage AGS 6061</t>
  </si>
  <si>
    <t xml:space="preserve">فطيمة الزهرة لمادي </t>
  </si>
  <si>
    <t>Effet de la variation des vitesses de soudage à l'arc électrique sur les propriétés mécanique et la structures métalliques de l'acier BS3</t>
  </si>
  <si>
    <t xml:space="preserve">منير جلاب </t>
  </si>
  <si>
    <t xml:space="preserve">Etude de l'influence de la température sur la vitesse de corrosion des aciers au carbone en milieu acide </t>
  </si>
  <si>
    <t>Etude électrochimique d'un acier inoxydable en milieu acide</t>
  </si>
  <si>
    <t>الطاهر ماصري</t>
  </si>
  <si>
    <t>Caractérisation mécanique d'un matériau à base de déchet végétal et industriel</t>
  </si>
  <si>
    <t xml:space="preserve">Caractérisation mécanique d'un panneau sandwich à base de déchet végétal et industriel </t>
  </si>
  <si>
    <t>عبد الحكيم بن مشيش</t>
  </si>
  <si>
    <t>Simulation numérique en CFD d'un échangeur de chaleur à ailettes carrées</t>
  </si>
  <si>
    <t>عبد الغني لقرون</t>
  </si>
  <si>
    <t>Optimisation du cycle frigorifique à absorption fonctionnant avec le couple H20/LiBr</t>
  </si>
  <si>
    <t>حمزة بن طراح</t>
  </si>
  <si>
    <t>لمين باسي</t>
  </si>
  <si>
    <t>Etude d'un système de freinage hydaulique automatique</t>
  </si>
  <si>
    <t>Etude de l'influence de la mise en forme par tréfilage sur les propriétés des fils électriques (Cu 99,97% et Al 99,6%)</t>
  </si>
  <si>
    <t>La protection de tubing (N80) contre la corrosion par l'inhibiteur CI-25</t>
  </si>
  <si>
    <t xml:space="preserve">Utilisation d'un nouvel inhibiteur écologique pour la corrosion des aciers en milieu acide </t>
  </si>
  <si>
    <t>Analyse des vieillissements des fils de l'AGS 6061</t>
  </si>
  <si>
    <t>Etude de comportement de la corrosion des aciers tubing sous l'influence d'un agent oxydant en mileu acide,</t>
  </si>
  <si>
    <t>Etude numérique de la convection naturelle dans une enceinte fermée</t>
  </si>
  <si>
    <t>Etude numérique et expérimentale des performances d'un capteur solaire plan à air</t>
  </si>
  <si>
    <t>عدنان العابد</t>
  </si>
  <si>
    <t>Etude paramértique de compréhension et de jumelage phénoménologique dans : le problème de taylor-couette et la convection de Rayleigh-Bénard</t>
  </si>
  <si>
    <t>Etude préléminaire de la dynamique aéraulique, structurale et stabilité de vol d'une fusée</t>
  </si>
  <si>
    <t>Simulation numérique de la convection naturelle sur une plaque plane horizontale</t>
  </si>
  <si>
    <t>Etude avionique d'une fusée: lancement et guidage</t>
  </si>
  <si>
    <t>Etude technico-économique d'un échangeur air/sol</t>
  </si>
  <si>
    <t>Etude de l'interaction entre le sol et un échangeur enterré, cas du puits canadien</t>
  </si>
  <si>
    <t xml:space="preserve">Etude parametrique des machines frigorifiques à absorption </t>
  </si>
  <si>
    <t>Elaboration des matériaux composites bio-sourcés à base des fibres de palmier dattier</t>
  </si>
  <si>
    <t>Etude du vieillissement hygrothermique des matériaux bio-sourcés</t>
  </si>
  <si>
    <t>Etude et conception d'un prototype de rampe de lancement de fusée</t>
  </si>
  <si>
    <t>Modélisation cinématique et dynamique des robots à 6 axes</t>
  </si>
  <si>
    <t>Evaluation d'un élément fini triangulaire de membrane avec degré de liberté de rotation</t>
  </si>
  <si>
    <t>Application de la méthode des éléments finis inverse pour la simulation rapide du procédé d'hydroformage de tube 3D</t>
  </si>
  <si>
    <t>محمد نذير عمران</t>
  </si>
  <si>
    <t>Etude du comportement dynamique d'une poutre composite bicouche endommageable</t>
  </si>
  <si>
    <t>Evaluation de l'amortissement structural dans les poutres bicouches</t>
  </si>
  <si>
    <t>Etude vibro-acoustique d’une machine à outils.</t>
  </si>
  <si>
    <t>Contrôle semi actif d’une suspension d’un véhicule terrestre</t>
  </si>
  <si>
    <t>مبروك حسيني</t>
  </si>
  <si>
    <t>Analyse de la rupture des tubes en matériaux composites sous pression</t>
  </si>
  <si>
    <t>Optimisation de la structure de la poutre de queue d’un hélicoptère</t>
  </si>
  <si>
    <t>مصباح زيداني</t>
  </si>
  <si>
    <t>Etude  de comportement structurale et mécanique des fils en acier mi-dure déformés destinés pour la fabrication des matelas a ressort</t>
  </si>
  <si>
    <t>Caractérisation des fils  en acier doux tréfilés industriellement destinés a la fabrication des électrodes de soudures</t>
  </si>
  <si>
    <t>عبد الحفيظ بريمة</t>
  </si>
  <si>
    <t>Pr.</t>
  </si>
  <si>
    <t xml:space="preserve">Contribution à l’étude de la conduction de la chaleur in stationnaire dans les corps pleins </t>
  </si>
  <si>
    <t>عادل بن شعبان</t>
  </si>
  <si>
    <t>Etude numérique d’un échangeur de chaleur air-sol</t>
  </si>
  <si>
    <t>عبد الحكيم بقار</t>
  </si>
  <si>
    <t>L'impression 3D des objets à partir d'images 2D scannées: impression d'un prototype</t>
  </si>
  <si>
    <t>Etude du comportement Elasto-viscoplastique d'un polymère: cas de Polypropylène.</t>
  </si>
  <si>
    <t>لخضر سديرة</t>
  </si>
  <si>
    <t>حسين جمعي</t>
  </si>
  <si>
    <t>Analyse de la rupture en mode II dans les matériaux composites stratifiés.</t>
  </si>
  <si>
    <t>Etude dynamique de l’écoulement laminaire dans un élargissement brusque</t>
  </si>
  <si>
    <t>Modélisation des écoulements Poiseuille-Rayleigh-Binard en conduites rectangulaires horizontales chauffée par le bas</t>
  </si>
  <si>
    <t>كريمة وناس</t>
  </si>
  <si>
    <t>Elaboration et caractérisations physicochimiques des verres à base d’oxyde d’antimoine (Sb2O3).</t>
  </si>
  <si>
    <t>Etude spectroscopique des ions Er3+ incorporés dans la matrice SWNB : Application de la théorie Judd-Ofelt.</t>
  </si>
  <si>
    <t>كمال أواس</t>
  </si>
  <si>
    <t>ناصر شوشان</t>
  </si>
  <si>
    <t>الشعبة : الهندسة الميكانيكية</t>
  </si>
  <si>
    <t>Détermination des performances énergétiques d’un concentrateur solaire cylindro-parabolique d’une surface de réflexion égale à 21 m2 à base de miroir plane.</t>
  </si>
  <si>
    <t>Etude numérique d’un échangeur de chaleur eau-sol</t>
  </si>
  <si>
    <t>Etude et controle des échanges thermiques des éléments électroniques</t>
  </si>
  <si>
    <t>Etude de l'effet d'un jet plan sur une paroi plane</t>
  </si>
  <si>
    <t>Simulation numérique en CFD d'un écoulement dans un capteur solaire plan</t>
  </si>
  <si>
    <t>Modélisation et simulation du comportement thermique transitoire d'un capteur solaire plan à air</t>
  </si>
  <si>
    <t>Etude et optimisation du séchage solaire indirect des produits agro-alimentaires dans la région de biskra</t>
  </si>
  <si>
    <t>Prédiction de l'irradiation solaire global sur un plan horizontal avec effet de l'humidité relative</t>
  </si>
  <si>
    <t>Etude des performances d'un capteur solaire plan à air avec chicanes</t>
  </si>
  <si>
    <t>Analyse des risques dans la station de pompage SP4 (boumagar-Batna) par la méthode AMDEC</t>
  </si>
  <si>
    <t>Analyse des risques dans la station de pompage SP4 (boumagar-Batna) par la méthode HAZOP</t>
  </si>
  <si>
    <t xml:space="preserve">Exploration du premier prototype de réfrigérateur solaire à adsorbtion charbon actif/méthanol dans la région de Biskra </t>
  </si>
  <si>
    <t>Soudage des metaux non semblables</t>
  </si>
  <si>
    <t>الشعبة : تعدين</t>
  </si>
  <si>
    <t>Application des différents traitement chimiques proposée aux fibres végétales des bio composites</t>
  </si>
  <si>
    <t>Analyse du comportement élastoplastique des structures tridimensionnelles</t>
  </si>
  <si>
    <t>Etude du flambement à la torsion d'une barre</t>
  </si>
  <si>
    <t>Etude de la flexion des plaques minces</t>
  </si>
  <si>
    <t>إعداد و دراسة الخصائص الميكانيكية لمادة متآلفة مضافة اليها مسحوق مخلفات المنتجات المصنعة من المواد المتآلفة</t>
  </si>
  <si>
    <t>Conception et fabrication d'une scie alternative</t>
  </si>
  <si>
    <t>الشعبة : هندسة ميكانيكية</t>
  </si>
  <si>
    <t>السنة الجامعية : 2018/2017</t>
  </si>
</sst>
</file>

<file path=xl/styles.xml><?xml version="1.0" encoding="utf-8"?>
<styleSheet xmlns="http://schemas.openxmlformats.org/spreadsheetml/2006/main">
  <fonts count="88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indexed="8"/>
      <name val="Calibri"/>
      <family val="2"/>
    </font>
    <font>
      <b/>
      <sz val="20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Times New Roman"/>
      <family val="1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name val="Arial"/>
      <family val="2"/>
    </font>
    <font>
      <b/>
      <sz val="22"/>
      <color indexed="8"/>
      <name val="Calibri"/>
      <family val="2"/>
    </font>
    <font>
      <b/>
      <sz val="16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20"/>
      <name val="Calibri"/>
      <family val="2"/>
    </font>
    <font>
      <sz val="18"/>
      <color theme="1"/>
      <name val="Calibri"/>
      <family val="2"/>
      <scheme val="minor"/>
    </font>
    <font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i/>
      <sz val="18"/>
      <name val="Arial"/>
      <family val="2"/>
    </font>
    <font>
      <b/>
      <i/>
      <sz val="18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i/>
      <sz val="26"/>
      <name val="Arial"/>
      <family val="2"/>
    </font>
    <font>
      <b/>
      <i/>
      <sz val="24"/>
      <name val="Arial"/>
      <family val="2"/>
    </font>
    <font>
      <sz val="22"/>
      <color indexed="8"/>
      <name val="Calibri"/>
      <family val="2"/>
    </font>
    <font>
      <sz val="22"/>
      <color theme="1"/>
      <name val="Calibri"/>
      <family val="2"/>
      <scheme val="minor"/>
    </font>
    <font>
      <b/>
      <sz val="16"/>
      <name val="Arabic Transparent"/>
      <charset val="178"/>
    </font>
    <font>
      <b/>
      <sz val="14"/>
      <name val="Arabic Transparent"/>
      <charset val="178"/>
    </font>
    <font>
      <b/>
      <sz val="18"/>
      <name val="Arabic Transparent"/>
      <charset val="178"/>
    </font>
    <font>
      <b/>
      <sz val="20"/>
      <name val="Arabic Transparent"/>
      <charset val="178"/>
    </font>
    <font>
      <b/>
      <sz val="11"/>
      <name val="Times New Roman"/>
      <family val="1"/>
    </font>
    <font>
      <b/>
      <sz val="26"/>
      <name val="Arial"/>
      <family val="2"/>
    </font>
    <font>
      <b/>
      <sz val="24"/>
      <name val="Arabic Transparent"/>
      <charset val="178"/>
    </font>
    <font>
      <b/>
      <sz val="14"/>
      <name val="Calibri"/>
      <family val="2"/>
    </font>
    <font>
      <b/>
      <sz val="18"/>
      <color rgb="FF000000"/>
      <name val="Arial"/>
      <family val="2"/>
    </font>
    <font>
      <b/>
      <sz val="18"/>
      <color rgb="FF000000"/>
      <name val="Times New Roman"/>
      <family val="1"/>
    </font>
    <font>
      <sz val="20"/>
      <color theme="1"/>
      <name val="Calibri"/>
      <family val="2"/>
    </font>
    <font>
      <sz val="20"/>
      <color theme="1"/>
      <name val="Times New Roman"/>
      <family val="1"/>
    </font>
    <font>
      <u/>
      <sz val="11"/>
      <color indexed="12"/>
      <name val="Calibri"/>
      <family val="2"/>
    </font>
    <font>
      <sz val="18"/>
      <name val="Calibri"/>
      <family val="2"/>
    </font>
    <font>
      <b/>
      <sz val="24"/>
      <name val="Calibri"/>
      <family val="2"/>
    </font>
    <font>
      <sz val="18"/>
      <color rgb="FF000000"/>
      <name val="Times New Roman"/>
      <family val="1"/>
    </font>
    <font>
      <sz val="20"/>
      <name val="Calibri"/>
      <family val="2"/>
    </font>
    <font>
      <sz val="20"/>
      <color rgb="FF000000"/>
      <name val="Times New Roman"/>
      <family val="1"/>
    </font>
    <font>
      <sz val="24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name val="Candara"/>
      <family val="2"/>
    </font>
    <font>
      <sz val="11"/>
      <name val="Candara"/>
      <family val="2"/>
    </font>
    <font>
      <b/>
      <sz val="12"/>
      <name val="Times New Roman"/>
      <family val="1"/>
    </font>
    <font>
      <b/>
      <sz val="11"/>
      <color theme="1"/>
      <name val="Arial"/>
      <family val="2"/>
    </font>
    <font>
      <b/>
      <sz val="16"/>
      <color indexed="12"/>
      <name val="Calibri"/>
      <family val="2"/>
    </font>
    <font>
      <b/>
      <sz val="22"/>
      <color indexed="12"/>
      <name val="Calibri"/>
      <family val="2"/>
    </font>
    <font>
      <sz val="9"/>
      <name val="Calibri"/>
      <family val="2"/>
    </font>
    <font>
      <b/>
      <sz val="26"/>
      <color indexed="8"/>
      <name val="Calibri"/>
      <family val="2"/>
    </font>
    <font>
      <sz val="10"/>
      <name val="Candara"/>
      <family val="2"/>
    </font>
    <font>
      <sz val="10"/>
      <color rgb="FF000000"/>
      <name val="Cambria"/>
      <family val="1"/>
    </font>
    <font>
      <b/>
      <sz val="12"/>
      <name val="Candara"/>
      <family val="2"/>
    </font>
    <font>
      <sz val="10"/>
      <color rgb="FF000000"/>
      <name val="Candara"/>
      <family val="2"/>
    </font>
    <font>
      <sz val="12"/>
      <color rgb="FF000000"/>
      <name val="Candara"/>
      <family val="2"/>
    </font>
    <font>
      <sz val="11"/>
      <name val="Arial"/>
      <family val="2"/>
    </font>
    <font>
      <b/>
      <sz val="10"/>
      <name val="Candara"/>
      <family val="2"/>
    </font>
    <font>
      <b/>
      <sz val="11"/>
      <name val="Candara"/>
      <family val="2"/>
    </font>
    <font>
      <sz val="11"/>
      <color theme="1"/>
      <name val="Calibri"/>
      <family val="2"/>
    </font>
    <font>
      <b/>
      <sz val="10"/>
      <color indexed="8"/>
      <name val="Calibri"/>
      <family val="2"/>
    </font>
    <font>
      <strike/>
      <vertAlign val="subscript"/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4"/>
      <color indexed="8"/>
      <name val="Calibri"/>
      <family val="2"/>
    </font>
    <font>
      <sz val="14"/>
      <color theme="1"/>
      <name val="Times New Roman"/>
      <family val="1"/>
    </font>
    <font>
      <b/>
      <sz val="12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20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5" fillId="0" borderId="0" applyNumberFormat="0" applyFill="0" applyBorder="0" applyAlignment="0" applyProtection="0">
      <alignment vertical="top"/>
      <protection locked="0"/>
    </xf>
  </cellStyleXfs>
  <cellXfs count="92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ill="1" applyBorder="1"/>
    <xf numFmtId="0" fontId="4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0" fillId="0" borderId="3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/>
    <xf numFmtId="0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9" fillId="0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31" fillId="0" borderId="0" xfId="0" applyFont="1" applyBorder="1"/>
    <xf numFmtId="0" fontId="31" fillId="0" borderId="0" xfId="0" applyFont="1" applyBorder="1" applyAlignment="1">
      <alignment horizontal="center" vertical="center"/>
    </xf>
    <xf numFmtId="0" fontId="20" fillId="0" borderId="0" xfId="0" applyFont="1" applyBorder="1"/>
    <xf numFmtId="0" fontId="32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7" fillId="0" borderId="93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 wrapText="1"/>
    </xf>
    <xf numFmtId="0" fontId="37" fillId="0" borderId="92" xfId="0" applyFont="1" applyBorder="1" applyAlignment="1">
      <alignment vertical="center" wrapText="1"/>
    </xf>
    <xf numFmtId="0" fontId="37" fillId="0" borderId="54" xfId="0" applyFont="1" applyBorder="1" applyAlignment="1">
      <alignment vertical="center" wrapText="1"/>
    </xf>
    <xf numFmtId="0" fontId="6" fillId="12" borderId="114" xfId="0" applyFont="1" applyFill="1" applyBorder="1" applyAlignment="1">
      <alignment horizontal="center" vertical="center"/>
    </xf>
    <xf numFmtId="0" fontId="6" fillId="12" borderId="49" xfId="0" applyFont="1" applyFill="1" applyBorder="1" applyAlignment="1">
      <alignment horizontal="center" vertical="center"/>
    </xf>
    <xf numFmtId="0" fontId="6" fillId="12" borderId="49" xfId="0" applyFont="1" applyFill="1" applyBorder="1" applyAlignment="1">
      <alignment horizontal="center" vertical="center" wrapText="1"/>
    </xf>
    <xf numFmtId="0" fontId="6" fillId="12" borderId="6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115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115" xfId="0" applyFont="1" applyFill="1" applyBorder="1" applyAlignment="1">
      <alignment horizontal="center" vertical="center"/>
    </xf>
    <xf numFmtId="0" fontId="14" fillId="0" borderId="92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87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7" fillId="4" borderId="107" xfId="0" applyFont="1" applyFill="1" applyBorder="1" applyAlignment="1">
      <alignment horizontal="center" vertical="center"/>
    </xf>
    <xf numFmtId="0" fontId="7" fillId="4" borderId="112" xfId="0" applyFont="1" applyFill="1" applyBorder="1" applyAlignment="1">
      <alignment horizontal="center" vertical="center"/>
    </xf>
    <xf numFmtId="0" fontId="7" fillId="4" borderId="102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0" fontId="37" fillId="5" borderId="113" xfId="0" applyFont="1" applyFill="1" applyBorder="1" applyAlignment="1">
      <alignment horizontal="center" vertical="center"/>
    </xf>
    <xf numFmtId="0" fontId="37" fillId="5" borderId="49" xfId="0" applyFont="1" applyFill="1" applyBorder="1" applyAlignment="1">
      <alignment horizontal="center" vertical="center"/>
    </xf>
    <xf numFmtId="0" fontId="37" fillId="5" borderId="86" xfId="0" applyFont="1" applyFill="1" applyBorder="1" applyAlignment="1">
      <alignment horizontal="center" vertical="center"/>
    </xf>
    <xf numFmtId="0" fontId="37" fillId="5" borderId="21" xfId="0" applyFont="1" applyFill="1" applyBorder="1" applyAlignment="1">
      <alignment horizontal="center" vertical="center"/>
    </xf>
    <xf numFmtId="0" fontId="35" fillId="4" borderId="79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7" fillId="12" borderId="114" xfId="0" applyFont="1" applyFill="1" applyBorder="1" applyAlignment="1">
      <alignment horizontal="center" vertical="center"/>
    </xf>
    <xf numFmtId="0" fontId="14" fillId="0" borderId="120" xfId="0" applyFont="1" applyFill="1" applyBorder="1" applyAlignment="1">
      <alignment horizontal="center" vertical="center"/>
    </xf>
    <xf numFmtId="0" fontId="14" fillId="0" borderId="96" xfId="0" applyFont="1" applyFill="1" applyBorder="1" applyAlignment="1">
      <alignment horizontal="center" vertical="center"/>
    </xf>
    <xf numFmtId="0" fontId="14" fillId="0" borderId="121" xfId="0" applyFont="1" applyFill="1" applyBorder="1" applyAlignment="1">
      <alignment horizontal="center" vertical="center"/>
    </xf>
    <xf numFmtId="0" fontId="20" fillId="0" borderId="120" xfId="0" applyFont="1" applyFill="1" applyBorder="1" applyAlignment="1">
      <alignment horizontal="center" vertical="center"/>
    </xf>
    <xf numFmtId="0" fontId="20" fillId="0" borderId="96" xfId="0" applyFont="1" applyFill="1" applyBorder="1" applyAlignment="1">
      <alignment horizontal="center" vertical="center"/>
    </xf>
    <xf numFmtId="0" fontId="20" fillId="0" borderId="121" xfId="0" applyFont="1" applyFill="1" applyBorder="1" applyAlignment="1">
      <alignment horizontal="center" vertical="center"/>
    </xf>
    <xf numFmtId="0" fontId="28" fillId="4" borderId="94" xfId="0" applyFont="1" applyFill="1" applyBorder="1" applyAlignment="1">
      <alignment horizontal="center" vertical="center"/>
    </xf>
    <xf numFmtId="0" fontId="28" fillId="4" borderId="95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26" fillId="0" borderId="0" xfId="0" applyFont="1" applyAlignment="1"/>
    <xf numFmtId="0" fontId="0" fillId="0" borderId="0" xfId="0" applyFill="1" applyBorder="1" applyAlignment="1"/>
    <xf numFmtId="0" fontId="12" fillId="0" borderId="0" xfId="0" applyFont="1" applyBorder="1" applyAlignment="1">
      <alignment vertical="center" readingOrder="2"/>
    </xf>
    <xf numFmtId="0" fontId="3" fillId="7" borderId="57" xfId="0" applyFont="1" applyFill="1" applyBorder="1" applyAlignment="1">
      <alignment horizontal="center" vertical="center"/>
    </xf>
    <xf numFmtId="0" fontId="28" fillId="4" borderId="97" xfId="0" applyFont="1" applyFill="1" applyBorder="1" applyAlignment="1">
      <alignment horizontal="center" vertical="center"/>
    </xf>
    <xf numFmtId="0" fontId="12" fillId="8" borderId="57" xfId="0" applyFont="1" applyFill="1" applyBorder="1" applyAlignment="1">
      <alignment horizontal="center" vertical="center" readingOrder="2"/>
    </xf>
    <xf numFmtId="0" fontId="13" fillId="5" borderId="10" xfId="0" applyFont="1" applyFill="1" applyBorder="1" applyAlignment="1">
      <alignment horizontal="center" vertical="center"/>
    </xf>
    <xf numFmtId="0" fontId="13" fillId="5" borderId="113" xfId="0" applyFont="1" applyFill="1" applyBorder="1" applyAlignment="1">
      <alignment horizontal="center" vertical="center"/>
    </xf>
    <xf numFmtId="0" fontId="13" fillId="5" borderId="49" xfId="0" applyFont="1" applyFill="1" applyBorder="1" applyAlignment="1">
      <alignment horizontal="center" vertical="center"/>
    </xf>
    <xf numFmtId="0" fontId="13" fillId="5" borderId="86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vertical="center"/>
    </xf>
    <xf numFmtId="49" fontId="44" fillId="0" borderId="124" xfId="0" applyNumberFormat="1" applyFont="1" applyBorder="1" applyAlignment="1">
      <alignment horizontal="center" vertical="center" wrapText="1" readingOrder="2"/>
    </xf>
    <xf numFmtId="49" fontId="8" fillId="0" borderId="6" xfId="0" applyNumberFormat="1" applyFont="1" applyFill="1" applyBorder="1" applyAlignment="1">
      <alignment horizontal="center" vertical="center" wrapText="1" readingOrder="2"/>
    </xf>
    <xf numFmtId="49" fontId="8" fillId="0" borderId="33" xfId="0" applyNumberFormat="1" applyFont="1" applyFill="1" applyBorder="1" applyAlignment="1">
      <alignment horizontal="center" vertical="center" wrapText="1" readingOrder="2"/>
    </xf>
    <xf numFmtId="49" fontId="47" fillId="0" borderId="1" xfId="0" applyNumberFormat="1" applyFont="1" applyBorder="1" applyAlignment="1">
      <alignment horizontal="center" vertical="center" wrapText="1" readingOrder="2"/>
    </xf>
    <xf numFmtId="49" fontId="8" fillId="0" borderId="4" xfId="0" applyNumberFormat="1" applyFont="1" applyFill="1" applyBorder="1" applyAlignment="1">
      <alignment horizontal="center" vertical="center" wrapText="1" readingOrder="2"/>
    </xf>
    <xf numFmtId="49" fontId="47" fillId="0" borderId="6" xfId="0" applyNumberFormat="1" applyFont="1" applyFill="1" applyBorder="1" applyAlignment="1">
      <alignment horizontal="center" vertical="center" wrapText="1" readingOrder="2"/>
    </xf>
    <xf numFmtId="0" fontId="37" fillId="0" borderId="9" xfId="0" applyFont="1" applyBorder="1"/>
    <xf numFmtId="49" fontId="8" fillId="0" borderId="10" xfId="0" applyNumberFormat="1" applyFont="1" applyFill="1" applyBorder="1" applyAlignment="1">
      <alignment horizontal="center" vertical="center" wrapText="1" readingOrder="2"/>
    </xf>
    <xf numFmtId="49" fontId="8" fillId="0" borderId="9" xfId="0" applyNumberFormat="1" applyFont="1" applyFill="1" applyBorder="1" applyAlignment="1">
      <alignment horizontal="center" vertical="center" wrapText="1" readingOrder="2"/>
    </xf>
    <xf numFmtId="0" fontId="8" fillId="0" borderId="21" xfId="0" applyFont="1" applyFill="1" applyBorder="1" applyAlignment="1">
      <alignment horizontal="center" vertical="center" wrapText="1" readingOrder="2"/>
    </xf>
    <xf numFmtId="49" fontId="8" fillId="0" borderId="13" xfId="0" applyNumberFormat="1" applyFont="1" applyBorder="1" applyAlignment="1">
      <alignment horizontal="center" vertical="center" wrapText="1" readingOrder="2"/>
    </xf>
    <xf numFmtId="49" fontId="8" fillId="0" borderId="13" xfId="0" applyNumberFormat="1" applyFont="1" applyFill="1" applyBorder="1" applyAlignment="1">
      <alignment horizontal="center" vertical="center" wrapText="1" readingOrder="2"/>
    </xf>
    <xf numFmtId="0" fontId="46" fillId="8" borderId="14" xfId="0" applyFont="1" applyFill="1" applyBorder="1" applyAlignment="1">
      <alignment horizontal="center" vertical="center" wrapText="1"/>
    </xf>
    <xf numFmtId="0" fontId="46" fillId="8" borderId="70" xfId="0" applyFont="1" applyFill="1" applyBorder="1" applyAlignment="1">
      <alignment horizontal="center" vertical="center" wrapText="1"/>
    </xf>
    <xf numFmtId="0" fontId="43" fillId="5" borderId="125" xfId="0" applyFont="1" applyFill="1" applyBorder="1" applyAlignment="1">
      <alignment horizontal="center" vertical="center" wrapText="1" readingOrder="2"/>
    </xf>
    <xf numFmtId="0" fontId="43" fillId="5" borderId="72" xfId="0" applyFont="1" applyFill="1" applyBorder="1" applyAlignment="1">
      <alignment horizontal="center" vertical="center" wrapText="1" readingOrder="2"/>
    </xf>
    <xf numFmtId="49" fontId="8" fillId="0" borderId="67" xfId="0" applyNumberFormat="1" applyFont="1" applyFill="1" applyBorder="1" applyAlignment="1">
      <alignment vertical="center" wrapText="1" readingOrder="2"/>
    </xf>
    <xf numFmtId="49" fontId="8" fillId="0" borderId="5" xfId="0" applyNumberFormat="1" applyFont="1" applyFill="1" applyBorder="1" applyAlignment="1">
      <alignment vertical="center" wrapText="1" readingOrder="2"/>
    </xf>
    <xf numFmtId="49" fontId="8" fillId="0" borderId="41" xfId="0" applyNumberFormat="1" applyFont="1" applyFill="1" applyBorder="1" applyAlignment="1">
      <alignment vertical="center" wrapText="1" readingOrder="2"/>
    </xf>
    <xf numFmtId="49" fontId="8" fillId="0" borderId="20" xfId="0" applyNumberFormat="1" applyFont="1" applyFill="1" applyBorder="1" applyAlignment="1">
      <alignment vertical="center" wrapText="1" readingOrder="2"/>
    </xf>
    <xf numFmtId="49" fontId="8" fillId="0" borderId="4" xfId="0" applyNumberFormat="1" applyFont="1" applyFill="1" applyBorder="1" applyAlignment="1">
      <alignment vertical="center" wrapText="1" readingOrder="2"/>
    </xf>
    <xf numFmtId="49" fontId="8" fillId="0" borderId="13" xfId="0" applyNumberFormat="1" applyFont="1" applyFill="1" applyBorder="1" applyAlignment="1">
      <alignment vertical="center" wrapText="1" readingOrder="2"/>
    </xf>
    <xf numFmtId="0" fontId="45" fillId="0" borderId="0" xfId="0" applyFont="1" applyFill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 readingOrder="2"/>
    </xf>
    <xf numFmtId="49" fontId="8" fillId="0" borderId="13" xfId="0" applyNumberFormat="1" applyFont="1" applyFill="1" applyBorder="1" applyAlignment="1">
      <alignment horizontal="center" vertical="center" wrapText="1" readingOrder="2"/>
    </xf>
    <xf numFmtId="49" fontId="8" fillId="0" borderId="33" xfId="0" applyNumberFormat="1" applyFont="1" applyFill="1" applyBorder="1" applyAlignment="1">
      <alignment horizontal="center" vertical="center" wrapText="1" readingOrder="2"/>
    </xf>
    <xf numFmtId="0" fontId="46" fillId="8" borderId="70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 readingOrder="2"/>
    </xf>
    <xf numFmtId="49" fontId="8" fillId="0" borderId="6" xfId="0" applyNumberFormat="1" applyFont="1" applyFill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2" fillId="0" borderId="0" xfId="0" applyFont="1" applyFill="1" applyBorder="1" applyAlignment="1">
      <alignment horizontal="center" vertical="center"/>
    </xf>
    <xf numFmtId="0" fontId="51" fillId="0" borderId="0" xfId="0" applyFont="1" applyAlignment="1">
      <alignment horizontal="right" readingOrder="2"/>
    </xf>
    <xf numFmtId="0" fontId="13" fillId="12" borderId="49" xfId="0" applyFont="1" applyFill="1" applyBorder="1" applyAlignment="1">
      <alignment horizontal="center" vertical="center" wrapText="1"/>
    </xf>
    <xf numFmtId="0" fontId="53" fillId="0" borderId="0" xfId="0" applyFont="1"/>
    <xf numFmtId="0" fontId="54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52" fillId="0" borderId="0" xfId="0" applyFont="1" applyFill="1" applyBorder="1" applyAlignment="1">
      <alignment horizontal="center" vertical="center" wrapText="1"/>
    </xf>
    <xf numFmtId="0" fontId="56" fillId="0" borderId="0" xfId="2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35" fillId="4" borderId="100" xfId="0" applyFont="1" applyFill="1" applyBorder="1" applyAlignment="1">
      <alignment horizontal="center" vertical="center"/>
    </xf>
    <xf numFmtId="49" fontId="47" fillId="0" borderId="13" xfId="0" applyNumberFormat="1" applyFont="1" applyFill="1" applyBorder="1" applyAlignment="1">
      <alignment horizontal="center" vertical="center" wrapText="1" readingOrder="2"/>
    </xf>
    <xf numFmtId="0" fontId="49" fillId="15" borderId="89" xfId="0" applyFont="1" applyFill="1" applyBorder="1" applyAlignment="1">
      <alignment vertical="center" wrapText="1"/>
    </xf>
    <xf numFmtId="0" fontId="49" fillId="8" borderId="89" xfId="0" applyFont="1" applyFill="1" applyBorder="1" applyAlignment="1">
      <alignment vertical="center" wrapText="1"/>
    </xf>
    <xf numFmtId="0" fontId="6" fillId="12" borderId="14" xfId="0" applyFont="1" applyFill="1" applyBorder="1" applyAlignment="1">
      <alignment horizontal="center" vertical="center"/>
    </xf>
    <xf numFmtId="0" fontId="35" fillId="4" borderId="132" xfId="0" applyFont="1" applyFill="1" applyBorder="1" applyAlignment="1">
      <alignment horizontal="center" vertical="center"/>
    </xf>
    <xf numFmtId="0" fontId="35" fillId="4" borderId="129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readingOrder="2"/>
    </xf>
    <xf numFmtId="0" fontId="0" fillId="0" borderId="0" xfId="0"/>
    <xf numFmtId="0" fontId="27" fillId="7" borderId="135" xfId="0" applyFont="1" applyFill="1" applyBorder="1" applyAlignment="1">
      <alignment horizontal="center" vertical="center"/>
    </xf>
    <xf numFmtId="0" fontId="27" fillId="7" borderId="149" xfId="0" applyFont="1" applyFill="1" applyBorder="1" applyAlignment="1">
      <alignment horizontal="center" vertical="center"/>
    </xf>
    <xf numFmtId="9" fontId="57" fillId="0" borderId="29" xfId="2" applyNumberFormat="1" applyFont="1" applyFill="1" applyBorder="1" applyAlignment="1" applyProtection="1">
      <alignment horizontal="center" vertical="center"/>
    </xf>
    <xf numFmtId="0" fontId="59" fillId="0" borderId="30" xfId="2" applyFont="1" applyFill="1" applyBorder="1" applyAlignment="1" applyProtection="1">
      <alignment horizontal="center" vertical="justify"/>
    </xf>
    <xf numFmtId="9" fontId="57" fillId="0" borderId="79" xfId="2" applyNumberFormat="1" applyFont="1" applyFill="1" applyBorder="1" applyAlignment="1" applyProtection="1">
      <alignment horizontal="center" vertical="center"/>
    </xf>
    <xf numFmtId="9" fontId="29" fillId="0" borderId="79" xfId="2" applyNumberFormat="1" applyFont="1" applyFill="1" applyBorder="1" applyAlignment="1" applyProtection="1">
      <alignment horizontal="center" vertical="center"/>
    </xf>
    <xf numFmtId="9" fontId="57" fillId="0" borderId="105" xfId="2" applyNumberFormat="1" applyFont="1" applyFill="1" applyBorder="1" applyAlignment="1" applyProtection="1">
      <alignment horizontal="center" vertical="center"/>
    </xf>
    <xf numFmtId="9" fontId="29" fillId="0" borderId="105" xfId="2" applyNumberFormat="1" applyFont="1" applyFill="1" applyBorder="1" applyAlignment="1" applyProtection="1">
      <alignment horizontal="center" vertical="center"/>
    </xf>
    <xf numFmtId="9" fontId="57" fillId="0" borderId="125" xfId="2" applyNumberFormat="1" applyFont="1" applyFill="1" applyBorder="1" applyAlignment="1" applyProtection="1">
      <alignment horizontal="center" vertical="center"/>
    </xf>
    <xf numFmtId="0" fontId="59" fillId="0" borderId="132" xfId="2" applyFont="1" applyFill="1" applyBorder="1" applyAlignment="1" applyProtection="1">
      <alignment horizontal="center" vertical="justify"/>
    </xf>
    <xf numFmtId="0" fontId="9" fillId="0" borderId="0" xfId="0" applyFont="1" applyFill="1" applyBorder="1" applyAlignment="1">
      <alignment vertical="center"/>
    </xf>
    <xf numFmtId="0" fontId="0" fillId="0" borderId="0" xfId="0"/>
    <xf numFmtId="0" fontId="9" fillId="0" borderId="0" xfId="0" applyFont="1" applyFill="1" applyBorder="1" applyAlignment="1">
      <alignment horizontal="center" vertical="center"/>
    </xf>
    <xf numFmtId="0" fontId="12" fillId="0" borderId="95" xfId="0" applyFont="1" applyFill="1" applyBorder="1" applyAlignment="1">
      <alignment horizontal="center" vertical="center"/>
    </xf>
    <xf numFmtId="0" fontId="11" fillId="7" borderId="157" xfId="0" applyFont="1" applyFill="1" applyBorder="1" applyAlignment="1">
      <alignment vertical="center"/>
    </xf>
    <xf numFmtId="0" fontId="12" fillId="0" borderId="104" xfId="0" applyFont="1" applyFill="1" applyBorder="1" applyAlignment="1">
      <alignment horizontal="center" vertical="center"/>
    </xf>
    <xf numFmtId="9" fontId="57" fillId="0" borderId="154" xfId="2" applyNumberFormat="1" applyFont="1" applyFill="1" applyBorder="1" applyAlignment="1" applyProtection="1">
      <alignment horizontal="center" vertical="center"/>
    </xf>
    <xf numFmtId="9" fontId="57" fillId="0" borderId="31" xfId="2" applyNumberFormat="1" applyFont="1" applyFill="1" applyBorder="1" applyAlignment="1" applyProtection="1">
      <alignment horizontal="center" vertical="center"/>
    </xf>
    <xf numFmtId="0" fontId="58" fillId="0" borderId="81" xfId="0" applyFont="1" applyFill="1" applyBorder="1" applyAlignment="1">
      <alignment vertical="center" wrapText="1"/>
    </xf>
    <xf numFmtId="0" fontId="58" fillId="0" borderId="82" xfId="0" applyFont="1" applyFill="1" applyBorder="1" applyAlignment="1">
      <alignment vertical="center" wrapText="1"/>
    </xf>
    <xf numFmtId="0" fontId="58" fillId="0" borderId="119" xfId="0" applyFont="1" applyFill="1" applyBorder="1" applyAlignment="1">
      <alignment vertical="center" wrapText="1"/>
    </xf>
    <xf numFmtId="9" fontId="57" fillId="0" borderId="151" xfId="2" applyNumberFormat="1" applyFont="1" applyFill="1" applyBorder="1" applyAlignment="1" applyProtection="1">
      <alignment horizontal="center" vertical="center"/>
    </xf>
    <xf numFmtId="9" fontId="57" fillId="0" borderId="144" xfId="2" applyNumberFormat="1" applyFont="1" applyFill="1" applyBorder="1" applyAlignment="1" applyProtection="1">
      <alignment horizontal="center" vertical="center"/>
    </xf>
    <xf numFmtId="0" fontId="58" fillId="0" borderId="8" xfId="0" applyFont="1" applyFill="1" applyBorder="1" applyAlignment="1">
      <alignment vertical="center" wrapText="1"/>
    </xf>
    <xf numFmtId="0" fontId="58" fillId="0" borderId="78" xfId="0" applyFont="1" applyFill="1" applyBorder="1" applyAlignment="1">
      <alignment vertical="center" wrapText="1"/>
    </xf>
    <xf numFmtId="9" fontId="57" fillId="0" borderId="11" xfId="2" applyNumberFormat="1" applyFont="1" applyFill="1" applyBorder="1" applyAlignment="1" applyProtection="1">
      <alignment horizontal="center" vertical="center"/>
    </xf>
    <xf numFmtId="0" fontId="58" fillId="0" borderId="2" xfId="0" applyFont="1" applyFill="1" applyBorder="1" applyAlignment="1">
      <alignment vertical="center" wrapText="1"/>
    </xf>
    <xf numFmtId="0" fontId="58" fillId="0" borderId="152" xfId="0" applyFont="1" applyFill="1" applyBorder="1" applyAlignment="1">
      <alignment vertical="center" wrapText="1"/>
    </xf>
    <xf numFmtId="0" fontId="58" fillId="0" borderId="118" xfId="0" applyFont="1" applyFill="1" applyBorder="1" applyAlignment="1">
      <alignment vertical="center" wrapText="1"/>
    </xf>
    <xf numFmtId="0" fontId="58" fillId="0" borderId="153" xfId="0" applyFont="1" applyFill="1" applyBorder="1" applyAlignment="1">
      <alignment vertical="center" wrapText="1"/>
    </xf>
    <xf numFmtId="0" fontId="26" fillId="7" borderId="145" xfId="0" applyFont="1" applyFill="1" applyBorder="1" applyAlignment="1">
      <alignment vertical="center" wrapText="1"/>
    </xf>
    <xf numFmtId="0" fontId="58" fillId="0" borderId="85" xfId="0" applyFont="1" applyFill="1" applyBorder="1" applyAlignment="1">
      <alignment vertical="center" wrapText="1"/>
    </xf>
    <xf numFmtId="9" fontId="57" fillId="0" borderId="145" xfId="2" applyNumberFormat="1" applyFont="1" applyFill="1" applyBorder="1" applyAlignment="1" applyProtection="1">
      <alignment horizontal="center" vertical="center"/>
    </xf>
    <xf numFmtId="0" fontId="58" fillId="0" borderId="154" xfId="0" applyFont="1" applyFill="1" applyBorder="1" applyAlignment="1">
      <alignment vertical="center" wrapText="1"/>
    </xf>
    <xf numFmtId="0" fontId="58" fillId="0" borderId="133" xfId="0" applyFont="1" applyFill="1" applyBorder="1" applyAlignment="1">
      <alignment vertical="center" wrapText="1"/>
    </xf>
    <xf numFmtId="0" fontId="60" fillId="0" borderId="76" xfId="0" applyFont="1" applyFill="1" applyBorder="1" applyAlignment="1">
      <alignment vertical="center" wrapText="1"/>
    </xf>
    <xf numFmtId="0" fontId="58" fillId="0" borderId="79" xfId="0" applyFont="1" applyFill="1" applyBorder="1" applyAlignment="1">
      <alignment vertical="center" wrapText="1"/>
    </xf>
    <xf numFmtId="49" fontId="8" fillId="0" borderId="20" xfId="0" applyNumberFormat="1" applyFont="1" applyFill="1" applyBorder="1" applyAlignment="1">
      <alignment horizontal="center" vertical="center" wrapText="1" readingOrder="2"/>
    </xf>
    <xf numFmtId="49" fontId="8" fillId="0" borderId="91" xfId="0" applyNumberFormat="1" applyFont="1" applyBorder="1" applyAlignment="1">
      <alignment horizontal="center" vertical="center" wrapText="1" readingOrder="2"/>
    </xf>
    <xf numFmtId="0" fontId="37" fillId="0" borderId="20" xfId="0" applyFont="1" applyBorder="1" applyAlignment="1">
      <alignment horizontal="center"/>
    </xf>
    <xf numFmtId="49" fontId="8" fillId="0" borderId="33" xfId="0" applyNumberFormat="1" applyFont="1" applyFill="1" applyBorder="1" applyAlignment="1">
      <alignment horizontal="center" vertical="center" wrapText="1" readingOrder="2"/>
    </xf>
    <xf numFmtId="49" fontId="8" fillId="0" borderId="86" xfId="0" applyNumberFormat="1" applyFont="1" applyBorder="1" applyAlignment="1">
      <alignment horizontal="center" vertical="center" wrapText="1" readingOrder="2"/>
    </xf>
    <xf numFmtId="0" fontId="46" fillId="8" borderId="70" xfId="0" applyFont="1" applyFill="1" applyBorder="1" applyAlignment="1">
      <alignment horizontal="center" vertical="center" wrapText="1"/>
    </xf>
    <xf numFmtId="49" fontId="8" fillId="0" borderId="88" xfId="0" applyNumberFormat="1" applyFont="1" applyBorder="1" applyAlignment="1">
      <alignment horizontal="center" vertical="center" wrapText="1" readingOrder="2"/>
    </xf>
    <xf numFmtId="49" fontId="8" fillId="0" borderId="13" xfId="0" applyNumberFormat="1" applyFont="1" applyBorder="1" applyAlignment="1">
      <alignment horizontal="center" vertical="center" wrapText="1" readingOrder="2"/>
    </xf>
    <xf numFmtId="49" fontId="8" fillId="0" borderId="4" xfId="0" applyNumberFormat="1" applyFont="1" applyFill="1" applyBorder="1" applyAlignment="1">
      <alignment horizontal="center" vertical="center" wrapText="1" readingOrder="2"/>
    </xf>
    <xf numFmtId="49" fontId="8" fillId="0" borderId="13" xfId="0" applyNumberFormat="1" applyFont="1" applyFill="1" applyBorder="1" applyAlignment="1">
      <alignment horizontal="center" vertical="center" wrapText="1" readingOrder="2"/>
    </xf>
    <xf numFmtId="49" fontId="8" fillId="0" borderId="6" xfId="0" applyNumberFormat="1" applyFont="1" applyFill="1" applyBorder="1" applyAlignment="1">
      <alignment horizontal="center" vertical="center" wrapText="1" readingOrder="2"/>
    </xf>
    <xf numFmtId="0" fontId="52" fillId="0" borderId="0" xfId="0" applyFont="1" applyFill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 vertical="center" wrapText="1" readingOrder="2"/>
    </xf>
    <xf numFmtId="49" fontId="8" fillId="0" borderId="91" xfId="0" applyNumberFormat="1" applyFont="1" applyBorder="1" applyAlignment="1">
      <alignment horizontal="center" vertical="center" wrapText="1" readingOrder="2"/>
    </xf>
    <xf numFmtId="0" fontId="37" fillId="0" borderId="20" xfId="0" applyFont="1" applyBorder="1" applyAlignment="1">
      <alignment horizontal="center"/>
    </xf>
    <xf numFmtId="49" fontId="8" fillId="0" borderId="33" xfId="0" applyNumberFormat="1" applyFont="1" applyFill="1" applyBorder="1" applyAlignment="1">
      <alignment horizontal="center" vertical="center" wrapText="1" readingOrder="2"/>
    </xf>
    <xf numFmtId="0" fontId="46" fillId="8" borderId="63" xfId="0" applyFont="1" applyFill="1" applyBorder="1" applyAlignment="1">
      <alignment horizontal="center" vertical="center" wrapText="1"/>
    </xf>
    <xf numFmtId="0" fontId="46" fillId="8" borderId="70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 readingOrder="2"/>
    </xf>
    <xf numFmtId="49" fontId="8" fillId="0" borderId="4" xfId="0" applyNumberFormat="1" applyFont="1" applyBorder="1" applyAlignment="1">
      <alignment horizontal="center" vertical="center" wrapText="1" readingOrder="2"/>
    </xf>
    <xf numFmtId="49" fontId="8" fillId="0" borderId="13" xfId="0" applyNumberFormat="1" applyFont="1" applyBorder="1" applyAlignment="1">
      <alignment horizontal="center" vertical="center" wrapText="1" readingOrder="2"/>
    </xf>
    <xf numFmtId="0" fontId="8" fillId="0" borderId="33" xfId="0" applyFont="1" applyFill="1" applyBorder="1" applyAlignment="1">
      <alignment horizontal="center" vertical="center" wrapText="1" readingOrder="2"/>
    </xf>
    <xf numFmtId="49" fontId="8" fillId="0" borderId="13" xfId="0" applyNumberFormat="1" applyFont="1" applyFill="1" applyBorder="1" applyAlignment="1">
      <alignment horizontal="center" vertical="center" wrapText="1" readingOrder="2"/>
    </xf>
    <xf numFmtId="0" fontId="37" fillId="0" borderId="13" xfId="0" applyFont="1" applyBorder="1" applyAlignment="1"/>
    <xf numFmtId="49" fontId="46" fillId="8" borderId="64" xfId="0" applyNumberFormat="1" applyFont="1" applyFill="1" applyBorder="1" applyAlignment="1">
      <alignment horizontal="center" vertical="center" wrapText="1" readingOrder="2"/>
    </xf>
    <xf numFmtId="0" fontId="8" fillId="0" borderId="28" xfId="0" applyFont="1" applyFill="1" applyBorder="1" applyAlignment="1">
      <alignment horizontal="center" vertical="center" wrapText="1" readingOrder="2"/>
    </xf>
    <xf numFmtId="0" fontId="8" fillId="0" borderId="160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 readingOrder="2"/>
    </xf>
    <xf numFmtId="0" fontId="8" fillId="0" borderId="40" xfId="0" applyFont="1" applyFill="1" applyBorder="1" applyAlignment="1">
      <alignment horizontal="center" vertical="center" wrapText="1" readingOrder="2"/>
    </xf>
    <xf numFmtId="0" fontId="47" fillId="0" borderId="27" xfId="0" applyFont="1" applyFill="1" applyBorder="1" applyAlignment="1">
      <alignment horizontal="center" vertical="center" wrapText="1" readingOrder="2"/>
    </xf>
    <xf numFmtId="0" fontId="47" fillId="0" borderId="13" xfId="0" applyFont="1" applyFill="1" applyBorder="1" applyAlignment="1">
      <alignment horizontal="center" vertical="center" wrapText="1" readingOrder="2"/>
    </xf>
    <xf numFmtId="0" fontId="47" fillId="0" borderId="3" xfId="0" applyFont="1" applyFill="1" applyBorder="1" applyAlignment="1">
      <alignment horizontal="center" vertical="center" wrapText="1" readingOrder="2"/>
    </xf>
    <xf numFmtId="49" fontId="67" fillId="0" borderId="4" xfId="0" applyNumberFormat="1" applyFont="1" applyFill="1" applyBorder="1" applyAlignment="1">
      <alignment horizontal="center" vertical="center" wrapText="1" readingOrder="2"/>
    </xf>
    <xf numFmtId="49" fontId="67" fillId="0" borderId="6" xfId="0" applyNumberFormat="1" applyFont="1" applyFill="1" applyBorder="1" applyAlignment="1">
      <alignment horizontal="center" vertical="center" wrapText="1" readingOrder="2"/>
    </xf>
    <xf numFmtId="49" fontId="67" fillId="0" borderId="20" xfId="0" applyNumberFormat="1" applyFont="1" applyFill="1" applyBorder="1" applyAlignment="1">
      <alignment horizontal="center" vertical="center" wrapText="1" readingOrder="2"/>
    </xf>
    <xf numFmtId="49" fontId="47" fillId="0" borderId="28" xfId="0" applyNumberFormat="1" applyFont="1" applyBorder="1" applyAlignment="1">
      <alignment horizontal="center" vertical="center" wrapText="1" readingOrder="2"/>
    </xf>
    <xf numFmtId="0" fontId="37" fillId="0" borderId="37" xfId="0" applyFont="1" applyBorder="1" applyAlignment="1">
      <alignment horizontal="center"/>
    </xf>
    <xf numFmtId="49" fontId="67" fillId="0" borderId="37" xfId="0" applyNumberFormat="1" applyFont="1" applyFill="1" applyBorder="1" applyAlignment="1">
      <alignment horizontal="center" vertical="center" wrapText="1" readingOrder="2"/>
    </xf>
    <xf numFmtId="49" fontId="8" fillId="0" borderId="40" xfId="0" applyNumberFormat="1" applyFont="1" applyFill="1" applyBorder="1" applyAlignment="1">
      <alignment horizontal="center" vertical="center" wrapText="1" readingOrder="2"/>
    </xf>
    <xf numFmtId="49" fontId="47" fillId="0" borderId="3" xfId="0" applyNumberFormat="1" applyFont="1" applyBorder="1" applyAlignment="1">
      <alignment horizontal="center" vertical="center" wrapText="1" readingOrder="2"/>
    </xf>
    <xf numFmtId="49" fontId="8" fillId="0" borderId="7" xfId="0" applyNumberFormat="1" applyFont="1" applyBorder="1" applyAlignment="1">
      <alignment horizontal="center" vertical="center" wrapText="1" readingOrder="2"/>
    </xf>
    <xf numFmtId="49" fontId="8" fillId="0" borderId="5" xfId="0" applyNumberFormat="1" applyFont="1" applyFill="1" applyBorder="1" applyAlignment="1">
      <alignment horizontal="center" vertical="center" wrapText="1" readingOrder="2"/>
    </xf>
    <xf numFmtId="49" fontId="8" fillId="0" borderId="69" xfId="0" applyNumberFormat="1" applyFont="1" applyBorder="1" applyAlignment="1">
      <alignment horizontal="center" vertical="center" wrapText="1" readingOrder="2"/>
    </xf>
    <xf numFmtId="49" fontId="8" fillId="0" borderId="20" xfId="0" applyNumberFormat="1" applyFont="1" applyBorder="1" applyAlignment="1">
      <alignment horizontal="center" vertical="center" wrapText="1" readingOrder="2"/>
    </xf>
    <xf numFmtId="49" fontId="8" fillId="0" borderId="20" xfId="0" applyNumberFormat="1" applyFont="1" applyBorder="1" applyAlignment="1">
      <alignment horizontal="center" vertical="center" wrapText="1" readingOrder="2"/>
    </xf>
    <xf numFmtId="49" fontId="67" fillId="0" borderId="1" xfId="0" applyNumberFormat="1" applyFont="1" applyBorder="1" applyAlignment="1">
      <alignment horizontal="center" vertical="center" wrapText="1" readingOrder="2"/>
    </xf>
    <xf numFmtId="49" fontId="67" fillId="0" borderId="147" xfId="0" applyNumberFormat="1" applyFont="1" applyFill="1" applyBorder="1" applyAlignment="1">
      <alignment vertical="center" wrapText="1" readingOrder="2"/>
    </xf>
    <xf numFmtId="49" fontId="8" fillId="0" borderId="28" xfId="0" applyNumberFormat="1" applyFont="1" applyFill="1" applyBorder="1" applyAlignment="1">
      <alignment horizontal="center" vertical="center" wrapText="1" readingOrder="2"/>
    </xf>
    <xf numFmtId="0" fontId="67" fillId="0" borderId="27" xfId="0" applyFont="1" applyFill="1" applyBorder="1" applyAlignment="1">
      <alignment horizontal="center" vertical="center" wrapText="1" readingOrder="2"/>
    </xf>
    <xf numFmtId="0" fontId="67" fillId="0" borderId="13" xfId="0" applyFont="1" applyFill="1" applyBorder="1" applyAlignment="1">
      <alignment horizontal="center" vertical="center" wrapText="1" readingOrder="2"/>
    </xf>
    <xf numFmtId="0" fontId="37" fillId="0" borderId="6" xfId="0" applyFont="1" applyBorder="1"/>
    <xf numFmtId="0" fontId="8" fillId="0" borderId="19" xfId="0" applyFont="1" applyFill="1" applyBorder="1" applyAlignment="1">
      <alignment horizontal="center" vertical="center" wrapText="1" readingOrder="2"/>
    </xf>
    <xf numFmtId="49" fontId="8" fillId="0" borderId="69" xfId="0" applyNumberFormat="1" applyFont="1" applyBorder="1" applyAlignment="1">
      <alignment horizontal="center" vertical="center" wrapText="1" readingOrder="2"/>
    </xf>
    <xf numFmtId="49" fontId="67" fillId="0" borderId="28" xfId="0" applyNumberFormat="1" applyFont="1" applyFill="1" applyBorder="1" applyAlignment="1">
      <alignment horizontal="center" vertical="center" wrapText="1" readingOrder="2"/>
    </xf>
    <xf numFmtId="49" fontId="8" fillId="0" borderId="4" xfId="0" applyNumberFormat="1" applyFont="1" applyBorder="1" applyAlignment="1">
      <alignment vertical="center" wrapText="1" readingOrder="2"/>
    </xf>
    <xf numFmtId="49" fontId="8" fillId="0" borderId="16" xfId="0" applyNumberFormat="1" applyFont="1" applyFill="1" applyBorder="1" applyAlignment="1">
      <alignment vertical="center" wrapText="1" readingOrder="2"/>
    </xf>
    <xf numFmtId="49" fontId="8" fillId="0" borderId="13" xfId="0" applyNumberFormat="1" applyFont="1" applyBorder="1" applyAlignment="1">
      <alignment vertical="center" wrapText="1" readingOrder="2"/>
    </xf>
    <xf numFmtId="49" fontId="8" fillId="0" borderId="33" xfId="0" applyNumberFormat="1" applyFont="1" applyFill="1" applyBorder="1" applyAlignment="1">
      <alignment vertical="center" wrapText="1" readingOrder="2"/>
    </xf>
    <xf numFmtId="49" fontId="67" fillId="0" borderId="67" xfId="0" applyNumberFormat="1" applyFont="1" applyFill="1" applyBorder="1" applyAlignment="1">
      <alignment horizontal="center" vertical="center" wrapText="1" readingOrder="2"/>
    </xf>
    <xf numFmtId="49" fontId="67" fillId="0" borderId="5" xfId="0" applyNumberFormat="1" applyFont="1" applyFill="1" applyBorder="1" applyAlignment="1">
      <alignment horizontal="center" vertical="center" wrapText="1" readingOrder="2"/>
    </xf>
    <xf numFmtId="49" fontId="67" fillId="0" borderId="41" xfId="0" applyNumberFormat="1" applyFont="1" applyFill="1" applyBorder="1" applyAlignment="1">
      <alignment horizontal="center" vertical="center" wrapText="1" readingOrder="2"/>
    </xf>
    <xf numFmtId="49" fontId="8" fillId="0" borderId="10" xfId="0" applyNumberFormat="1" applyFont="1" applyFill="1" applyBorder="1" applyAlignment="1">
      <alignment horizontal="center" vertical="center" wrapText="1" readingOrder="2"/>
    </xf>
    <xf numFmtId="49" fontId="67" fillId="0" borderId="10" xfId="0" applyNumberFormat="1" applyFont="1" applyFill="1" applyBorder="1" applyAlignment="1">
      <alignment horizontal="center" vertical="center" wrapText="1" readingOrder="2"/>
    </xf>
    <xf numFmtId="49" fontId="67" fillId="10" borderId="10" xfId="0" applyNumberFormat="1" applyFont="1" applyFill="1" applyBorder="1" applyAlignment="1">
      <alignment horizontal="center" vertical="center" wrapText="1" readingOrder="2"/>
    </xf>
    <xf numFmtId="49" fontId="67" fillId="10" borderId="86" xfId="0" applyNumberFormat="1" applyFont="1" applyFill="1" applyBorder="1" applyAlignment="1">
      <alignment horizontal="center" vertical="center" wrapText="1" readingOrder="2"/>
    </xf>
    <xf numFmtId="49" fontId="67" fillId="0" borderId="91" xfId="0" applyNumberFormat="1" applyFont="1" applyBorder="1" applyAlignment="1">
      <alignment horizontal="center" vertical="center" wrapText="1" readingOrder="2"/>
    </xf>
    <xf numFmtId="49" fontId="67" fillId="0" borderId="90" xfId="0" applyNumberFormat="1" applyFont="1" applyBorder="1" applyAlignment="1">
      <alignment horizontal="center" vertical="center" wrapText="1" readingOrder="2"/>
    </xf>
    <xf numFmtId="0" fontId="37" fillId="0" borderId="1" xfId="0" applyFont="1" applyBorder="1" applyAlignment="1">
      <alignment horizontal="center" vertical="center" wrapText="1"/>
    </xf>
    <xf numFmtId="49" fontId="67" fillId="10" borderId="91" xfId="0" applyNumberFormat="1" applyFont="1" applyFill="1" applyBorder="1" applyAlignment="1">
      <alignment horizontal="left" vertical="top" wrapText="1" readingOrder="2"/>
    </xf>
    <xf numFmtId="49" fontId="67" fillId="10" borderId="90" xfId="0" applyNumberFormat="1" applyFont="1" applyFill="1" applyBorder="1" applyAlignment="1">
      <alignment horizontal="left" vertical="top" wrapText="1" readingOrder="2"/>
    </xf>
    <xf numFmtId="49" fontId="67" fillId="10" borderId="4" xfId="0" applyNumberFormat="1" applyFont="1" applyFill="1" applyBorder="1" applyAlignment="1">
      <alignment horizontal="center" vertical="center" wrapText="1" readingOrder="2"/>
    </xf>
    <xf numFmtId="49" fontId="67" fillId="10" borderId="6" xfId="0" applyNumberFormat="1" applyFont="1" applyFill="1" applyBorder="1" applyAlignment="1">
      <alignment horizontal="center" vertical="center" wrapText="1" readingOrder="2"/>
    </xf>
    <xf numFmtId="49" fontId="67" fillId="0" borderId="86" xfId="0" applyNumberFormat="1" applyFont="1" applyFill="1" applyBorder="1" applyAlignment="1">
      <alignment horizontal="center" vertical="center" wrapText="1" readingOrder="2"/>
    </xf>
    <xf numFmtId="49" fontId="8" fillId="0" borderId="34" xfId="0" applyNumberFormat="1" applyFont="1" applyBorder="1" applyAlignment="1">
      <alignment vertical="center" wrapText="1" readingOrder="2"/>
    </xf>
    <xf numFmtId="49" fontId="8" fillId="0" borderId="10" xfId="0" applyNumberFormat="1" applyFont="1" applyBorder="1" applyAlignment="1">
      <alignment vertical="center" wrapText="1" readingOrder="2"/>
    </xf>
    <xf numFmtId="49" fontId="8" fillId="0" borderId="10" xfId="0" applyNumberFormat="1" applyFont="1" applyBorder="1" applyAlignment="1">
      <alignment horizontal="center" vertical="center" wrapText="1" readingOrder="2"/>
    </xf>
    <xf numFmtId="49" fontId="67" fillId="0" borderId="34" xfId="0" applyNumberFormat="1" applyFont="1" applyBorder="1" applyAlignment="1">
      <alignment horizontal="center" vertical="center" wrapText="1" readingOrder="2"/>
    </xf>
    <xf numFmtId="49" fontId="67" fillId="0" borderId="13" xfId="0" applyNumberFormat="1" applyFont="1" applyFill="1" applyBorder="1" applyAlignment="1">
      <alignment horizontal="center" vertical="center" wrapText="1" readingOrder="2"/>
    </xf>
    <xf numFmtId="0" fontId="49" fillId="8" borderId="6" xfId="0" applyFont="1" applyFill="1" applyBorder="1" applyAlignment="1">
      <alignment vertical="center" wrapText="1"/>
    </xf>
    <xf numFmtId="49" fontId="67" fillId="0" borderId="86" xfId="0" applyNumberFormat="1" applyFont="1" applyBorder="1" applyAlignment="1">
      <alignment horizontal="center" vertical="center" wrapText="1" readingOrder="2"/>
    </xf>
    <xf numFmtId="49" fontId="8" fillId="0" borderId="34" xfId="0" applyNumberFormat="1" applyFont="1" applyBorder="1" applyAlignment="1">
      <alignment horizontal="center" vertical="center" wrapText="1" readingOrder="2"/>
    </xf>
    <xf numFmtId="0" fontId="37" fillId="0" borderId="9" xfId="0" applyFont="1" applyBorder="1" applyAlignment="1">
      <alignment wrapText="1"/>
    </xf>
    <xf numFmtId="49" fontId="47" fillId="0" borderId="4" xfId="0" applyNumberFormat="1" applyFont="1" applyFill="1" applyBorder="1" applyAlignment="1">
      <alignment horizontal="center" vertical="center" wrapText="1" readingOrder="2"/>
    </xf>
    <xf numFmtId="49" fontId="8" fillId="0" borderId="34" xfId="0" applyNumberFormat="1" applyFont="1" applyBorder="1" applyAlignment="1">
      <alignment horizontal="left" vertical="center" wrapText="1" readingOrder="2"/>
    </xf>
    <xf numFmtId="49" fontId="8" fillId="0" borderId="10" xfId="0" applyNumberFormat="1" applyFont="1" applyBorder="1" applyAlignment="1">
      <alignment horizontal="left" vertical="center" wrapText="1" readingOrder="2"/>
    </xf>
    <xf numFmtId="0" fontId="49" fillId="16" borderId="89" xfId="0" applyFont="1" applyFill="1" applyBorder="1" applyAlignment="1">
      <alignment horizontal="center" vertical="center" wrapText="1"/>
    </xf>
    <xf numFmtId="49" fontId="44" fillId="0" borderId="64" xfId="0" applyNumberFormat="1" applyFont="1" applyBorder="1" applyAlignment="1">
      <alignment horizontal="center" vertical="center" wrapText="1" readingOrder="2"/>
    </xf>
    <xf numFmtId="0" fontId="43" fillId="5" borderId="60" xfId="0" applyFont="1" applyFill="1" applyBorder="1" applyAlignment="1">
      <alignment horizontal="center" vertical="center" wrapText="1" readingOrder="2"/>
    </xf>
    <xf numFmtId="0" fontId="43" fillId="5" borderId="0" xfId="0" applyFont="1" applyFill="1" applyBorder="1" applyAlignment="1">
      <alignment horizontal="center" vertical="center" wrapText="1" readingOrder="2"/>
    </xf>
    <xf numFmtId="0" fontId="43" fillId="5" borderId="31" xfId="0" applyFont="1" applyFill="1" applyBorder="1" applyAlignment="1">
      <alignment horizontal="center" vertical="center" wrapText="1" readingOrder="2"/>
    </xf>
    <xf numFmtId="0" fontId="43" fillId="5" borderId="49" xfId="0" applyFont="1" applyFill="1" applyBorder="1" applyAlignment="1">
      <alignment horizontal="center" vertical="center" wrapText="1" readingOrder="2"/>
    </xf>
    <xf numFmtId="0" fontId="43" fillId="5" borderId="62" xfId="0" applyFont="1" applyFill="1" applyBorder="1" applyAlignment="1">
      <alignment horizontal="center" vertical="center" wrapText="1" readingOrder="2"/>
    </xf>
    <xf numFmtId="0" fontId="43" fillId="0" borderId="1" xfId="0" applyFont="1" applyFill="1" applyBorder="1" applyAlignment="1">
      <alignment horizontal="center" vertical="center" wrapText="1" readingOrder="2"/>
    </xf>
    <xf numFmtId="0" fontId="43" fillId="0" borderId="17" xfId="0" applyFont="1" applyFill="1" applyBorder="1" applyAlignment="1">
      <alignment horizontal="center" vertical="center" wrapText="1" readingOrder="2"/>
    </xf>
    <xf numFmtId="0" fontId="8" fillId="0" borderId="33" xfId="0" applyFont="1" applyFill="1" applyBorder="1" applyAlignment="1">
      <alignment vertical="center" wrapText="1" readingOrder="2"/>
    </xf>
    <xf numFmtId="0" fontId="37" fillId="0" borderId="15" xfId="0" applyFont="1" applyBorder="1" applyAlignment="1"/>
    <xf numFmtId="0" fontId="8" fillId="0" borderId="36" xfId="0" applyFont="1" applyFill="1" applyBorder="1" applyAlignment="1">
      <alignment vertical="center" wrapText="1" readingOrder="2"/>
    </xf>
    <xf numFmtId="0" fontId="43" fillId="0" borderId="3" xfId="0" applyFont="1" applyFill="1" applyBorder="1" applyAlignment="1">
      <alignment horizontal="center" vertical="center" wrapText="1" readingOrder="2"/>
    </xf>
    <xf numFmtId="0" fontId="43" fillId="0" borderId="18" xfId="0" applyFont="1" applyFill="1" applyBorder="1" applyAlignment="1">
      <alignment horizontal="center" vertical="center" wrapText="1" readingOrder="2"/>
    </xf>
    <xf numFmtId="0" fontId="43" fillId="0" borderId="28" xfId="0" applyFont="1" applyFill="1" applyBorder="1" applyAlignment="1">
      <alignment horizontal="center" vertical="center" wrapText="1" readingOrder="2"/>
    </xf>
    <xf numFmtId="0" fontId="8" fillId="0" borderId="40" xfId="0" applyFont="1" applyFill="1" applyBorder="1" applyAlignment="1">
      <alignment vertical="center" wrapText="1" readingOrder="2"/>
    </xf>
    <xf numFmtId="0" fontId="8" fillId="0" borderId="2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 readingOrder="2"/>
    </xf>
    <xf numFmtId="49" fontId="8" fillId="0" borderId="3" xfId="0" applyNumberFormat="1" applyFont="1" applyFill="1" applyBorder="1" applyAlignment="1">
      <alignment vertical="center" wrapText="1" readingOrder="2"/>
    </xf>
    <xf numFmtId="49" fontId="8" fillId="0" borderId="18" xfId="0" applyNumberFormat="1" applyFont="1" applyFill="1" applyBorder="1" applyAlignment="1">
      <alignment vertical="center" wrapText="1" readingOrder="2"/>
    </xf>
    <xf numFmtId="49" fontId="8" fillId="0" borderId="40" xfId="0" applyNumberFormat="1" applyFont="1" applyFill="1" applyBorder="1" applyAlignment="1">
      <alignment vertical="center" wrapText="1" readingOrder="2"/>
    </xf>
    <xf numFmtId="0" fontId="13" fillId="0" borderId="3" xfId="0" applyFont="1" applyBorder="1" applyAlignment="1">
      <alignment horizontal="left" vertical="center" wrapText="1"/>
    </xf>
    <xf numFmtId="0" fontId="37" fillId="0" borderId="28" xfId="0" applyFont="1" applyBorder="1"/>
    <xf numFmtId="0" fontId="37" fillId="0" borderId="4" xfId="0" applyFont="1" applyBorder="1"/>
    <xf numFmtId="49" fontId="8" fillId="0" borderId="2" xfId="0" applyNumberFormat="1" applyFont="1" applyFill="1" applyBorder="1" applyAlignment="1">
      <alignment horizontal="center" vertical="center" wrapText="1" readingOrder="2"/>
    </xf>
    <xf numFmtId="0" fontId="8" fillId="0" borderId="16" xfId="0" applyFont="1" applyFill="1" applyBorder="1" applyAlignment="1">
      <alignment horizontal="center" vertical="center" wrapText="1" readingOrder="2"/>
    </xf>
    <xf numFmtId="49" fontId="8" fillId="0" borderId="3" xfId="0" applyNumberFormat="1" applyFont="1" applyBorder="1" applyAlignment="1">
      <alignment vertical="center" wrapText="1" readingOrder="2"/>
    </xf>
    <xf numFmtId="0" fontId="37" fillId="0" borderId="1" xfId="0" applyFont="1" applyBorder="1"/>
    <xf numFmtId="0" fontId="8" fillId="0" borderId="17" xfId="0" applyFont="1" applyFill="1" applyBorder="1" applyAlignment="1">
      <alignment horizontal="center" vertical="center" wrapText="1" readingOrder="2"/>
    </xf>
    <xf numFmtId="49" fontId="8" fillId="0" borderId="1" xfId="0" applyNumberFormat="1" applyFont="1" applyFill="1" applyBorder="1" applyAlignment="1">
      <alignment vertical="center" wrapText="1" readingOrder="2"/>
    </xf>
    <xf numFmtId="49" fontId="8" fillId="0" borderId="17" xfId="0" applyNumberFormat="1" applyFont="1" applyFill="1" applyBorder="1" applyAlignment="1">
      <alignment horizontal="center" vertical="center" wrapText="1" readingOrder="2"/>
    </xf>
    <xf numFmtId="0" fontId="43" fillId="0" borderId="59" xfId="0" applyFont="1" applyFill="1" applyBorder="1" applyAlignment="1">
      <alignment horizontal="center" vertical="center" wrapText="1" readingOrder="2"/>
    </xf>
    <xf numFmtId="49" fontId="8" fillId="0" borderId="69" xfId="0" applyNumberFormat="1" applyFont="1" applyBorder="1" applyAlignment="1">
      <alignment horizontal="left" vertical="center" wrapText="1" readingOrder="1"/>
    </xf>
    <xf numFmtId="49" fontId="8" fillId="0" borderId="45" xfId="0" applyNumberFormat="1" applyFont="1" applyBorder="1" applyAlignment="1">
      <alignment horizontal="left" vertical="center" wrapText="1" readingOrder="1"/>
    </xf>
    <xf numFmtId="49" fontId="8" fillId="0" borderId="88" xfId="0" applyNumberFormat="1" applyFont="1" applyBorder="1" applyAlignment="1">
      <alignment horizontal="left" vertical="center" wrapText="1" readingOrder="1"/>
    </xf>
    <xf numFmtId="0" fontId="43" fillId="0" borderId="59" xfId="0" applyFont="1" applyFill="1" applyBorder="1" applyAlignment="1">
      <alignment horizontal="center" vertical="center" wrapText="1" readingOrder="1"/>
    </xf>
    <xf numFmtId="49" fontId="8" fillId="0" borderId="28" xfId="0" applyNumberFormat="1" applyFont="1" applyFill="1" applyBorder="1" applyAlignment="1">
      <alignment vertical="center" wrapText="1" readingOrder="2"/>
    </xf>
    <xf numFmtId="0" fontId="13" fillId="0" borderId="1" xfId="0" applyFont="1" applyBorder="1" applyAlignment="1">
      <alignment horizontal="left" vertical="center" wrapText="1"/>
    </xf>
    <xf numFmtId="49" fontId="8" fillId="0" borderId="42" xfId="0" applyNumberFormat="1" applyFont="1" applyFill="1" applyBorder="1" applyAlignment="1">
      <alignment vertical="center" wrapText="1" readingOrder="2"/>
    </xf>
    <xf numFmtId="0" fontId="13" fillId="0" borderId="43" xfId="0" applyFont="1" applyBorder="1" applyAlignment="1">
      <alignment vertical="center" wrapText="1"/>
    </xf>
    <xf numFmtId="49" fontId="8" fillId="0" borderId="90" xfId="0" applyNumberFormat="1" applyFont="1" applyBorder="1" applyAlignment="1">
      <alignment horizontal="left" vertical="center" wrapText="1" readingOrder="1"/>
    </xf>
    <xf numFmtId="0" fontId="2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wrapText="1"/>
    </xf>
    <xf numFmtId="0" fontId="69" fillId="6" borderId="0" xfId="2" applyFont="1" applyFill="1" applyBorder="1" applyAlignment="1" applyProtection="1"/>
    <xf numFmtId="0" fontId="25" fillId="0" borderId="109" xfId="0" applyFont="1" applyBorder="1" applyAlignment="1">
      <alignment horizontal="center" vertical="center"/>
    </xf>
    <xf numFmtId="0" fontId="25" fillId="0" borderId="24" xfId="0" applyFont="1" applyFill="1" applyBorder="1" applyAlignment="1">
      <alignment horizontal="center"/>
    </xf>
    <xf numFmtId="0" fontId="25" fillId="0" borderId="112" xfId="2" applyFont="1" applyFill="1" applyBorder="1" applyAlignment="1" applyProtection="1">
      <alignment horizontal="center" vertical="center"/>
    </xf>
    <xf numFmtId="0" fontId="25" fillId="0" borderId="95" xfId="2" applyFont="1" applyFill="1" applyBorder="1" applyAlignment="1" applyProtection="1">
      <alignment horizontal="center" vertical="center"/>
    </xf>
    <xf numFmtId="0" fontId="25" fillId="0" borderId="55" xfId="2" applyFont="1" applyFill="1" applyBorder="1" applyAlignment="1" applyProtection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112" xfId="0" applyFont="1" applyFill="1" applyBorder="1" applyAlignment="1">
      <alignment horizontal="center" vertical="center"/>
    </xf>
    <xf numFmtId="0" fontId="25" fillId="0" borderId="109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 wrapText="1"/>
    </xf>
    <xf numFmtId="0" fontId="66" fillId="0" borderId="25" xfId="0" applyFont="1" applyFill="1" applyBorder="1" applyAlignment="1">
      <alignment horizontal="center" vertical="center" wrapText="1"/>
    </xf>
    <xf numFmtId="0" fontId="66" fillId="0" borderId="1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vertical="center"/>
    </xf>
    <xf numFmtId="0" fontId="25" fillId="0" borderId="102" xfId="2" applyFont="1" applyFill="1" applyBorder="1" applyAlignment="1" applyProtection="1">
      <alignment horizontal="center" vertical="center"/>
    </xf>
    <xf numFmtId="0" fontId="25" fillId="0" borderId="98" xfId="0" applyFont="1" applyFill="1" applyBorder="1" applyAlignment="1">
      <alignment horizontal="center" vertical="center"/>
    </xf>
    <xf numFmtId="0" fontId="25" fillId="0" borderId="19" xfId="2" applyFont="1" applyFill="1" applyBorder="1" applyAlignment="1" applyProtection="1">
      <alignment horizontal="center" vertical="center"/>
    </xf>
    <xf numFmtId="0" fontId="11" fillId="0" borderId="122" xfId="0" applyFont="1" applyFill="1" applyBorder="1" applyAlignment="1">
      <alignment horizontal="center" vertical="center"/>
    </xf>
    <xf numFmtId="0" fontId="11" fillId="0" borderId="165" xfId="0" applyFont="1" applyFill="1" applyBorder="1" applyAlignment="1">
      <alignment horizontal="center" vertical="center"/>
    </xf>
    <xf numFmtId="0" fontId="11" fillId="0" borderId="163" xfId="0" applyFont="1" applyFill="1" applyBorder="1" applyAlignment="1">
      <alignment vertical="center"/>
    </xf>
    <xf numFmtId="0" fontId="11" fillId="0" borderId="116" xfId="0" applyFont="1" applyFill="1" applyBorder="1" applyAlignment="1">
      <alignment vertical="center"/>
    </xf>
    <xf numFmtId="0" fontId="69" fillId="0" borderId="107" xfId="2" applyFont="1" applyFill="1" applyBorder="1" applyAlignment="1" applyProtection="1">
      <alignment horizontal="center" vertical="center"/>
    </xf>
    <xf numFmtId="0" fontId="69" fillId="0" borderId="112" xfId="2" applyFont="1" applyFill="1" applyBorder="1" applyAlignment="1" applyProtection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69" fillId="0" borderId="94" xfId="2" applyFont="1" applyFill="1" applyBorder="1" applyAlignment="1" applyProtection="1">
      <alignment horizontal="center" vertical="center"/>
    </xf>
    <xf numFmtId="0" fontId="69" fillId="0" borderId="95" xfId="2" applyFont="1" applyFill="1" applyBorder="1" applyAlignment="1" applyProtection="1">
      <alignment horizontal="center" vertical="center"/>
    </xf>
    <xf numFmtId="0" fontId="25" fillId="0" borderId="95" xfId="0" applyFont="1" applyFill="1" applyBorder="1" applyAlignment="1">
      <alignment horizontal="center" vertical="center"/>
    </xf>
    <xf numFmtId="0" fontId="69" fillId="0" borderId="95" xfId="2" applyFont="1" applyFill="1" applyBorder="1" applyAlignment="1" applyProtection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12" fillId="0" borderId="122" xfId="0" applyFont="1" applyFill="1" applyBorder="1" applyAlignment="1">
      <alignment horizontal="center" vertical="center"/>
    </xf>
    <xf numFmtId="0" fontId="69" fillId="0" borderId="122" xfId="2" applyFont="1" applyFill="1" applyBorder="1" applyAlignment="1" applyProtection="1">
      <alignment horizontal="center" vertical="center"/>
    </xf>
    <xf numFmtId="0" fontId="69" fillId="17" borderId="141" xfId="2" applyFont="1" applyFill="1" applyBorder="1" applyAlignment="1" applyProtection="1">
      <alignment horizontal="center" vertical="center"/>
    </xf>
    <xf numFmtId="0" fontId="69" fillId="17" borderId="61" xfId="2" applyFont="1" applyFill="1" applyBorder="1" applyAlignment="1" applyProtection="1">
      <alignment horizontal="center" vertical="center"/>
    </xf>
    <xf numFmtId="0" fontId="2" fillId="0" borderId="146" xfId="0" applyFont="1" applyBorder="1"/>
    <xf numFmtId="0" fontId="71" fillId="0" borderId="146" xfId="0" applyFont="1" applyBorder="1"/>
    <xf numFmtId="0" fontId="73" fillId="0" borderId="39" xfId="0" applyFont="1" applyFill="1" applyBorder="1" applyAlignment="1">
      <alignment horizontal="center" vertical="center"/>
    </xf>
    <xf numFmtId="0" fontId="73" fillId="0" borderId="26" xfId="0" applyFont="1" applyFill="1" applyBorder="1" applyAlignment="1">
      <alignment horizontal="center" vertical="center"/>
    </xf>
    <xf numFmtId="0" fontId="73" fillId="0" borderId="111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/>
    </xf>
    <xf numFmtId="0" fontId="73" fillId="0" borderId="3" xfId="0" applyFont="1" applyFill="1" applyBorder="1" applyAlignment="1">
      <alignment horizontal="center" vertical="center" wrapText="1"/>
    </xf>
    <xf numFmtId="0" fontId="73" fillId="0" borderId="166" xfId="0" applyFont="1" applyFill="1" applyBorder="1" applyAlignment="1">
      <alignment horizontal="center" vertical="center" wrapText="1"/>
    </xf>
    <xf numFmtId="0" fontId="73" fillId="0" borderId="38" xfId="0" applyFont="1" applyFill="1" applyBorder="1" applyAlignment="1">
      <alignment horizontal="center" vertical="center"/>
    </xf>
    <xf numFmtId="0" fontId="73" fillId="0" borderId="25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73" fillId="0" borderId="166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center"/>
    </xf>
    <xf numFmtId="0" fontId="73" fillId="0" borderId="3" xfId="0" applyFont="1" applyFill="1" applyBorder="1" applyAlignment="1">
      <alignment horizontal="center" vertical="center"/>
    </xf>
    <xf numFmtId="0" fontId="73" fillId="0" borderId="15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73" fillId="0" borderId="15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/>
    </xf>
    <xf numFmtId="0" fontId="73" fillId="0" borderId="25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 wrapText="1"/>
    </xf>
    <xf numFmtId="0" fontId="73" fillId="0" borderId="22" xfId="0" applyFont="1" applyFill="1" applyBorder="1" applyAlignment="1">
      <alignment horizontal="center" vertical="center"/>
    </xf>
    <xf numFmtId="0" fontId="73" fillId="0" borderId="166" xfId="0" applyFont="1" applyBorder="1" applyAlignment="1">
      <alignment horizontal="center" vertical="center"/>
    </xf>
    <xf numFmtId="0" fontId="73" fillId="0" borderId="38" xfId="0" applyFont="1" applyFill="1" applyBorder="1" applyAlignment="1">
      <alignment horizontal="center" vertical="center" wrapText="1"/>
    </xf>
    <xf numFmtId="0" fontId="73" fillId="0" borderId="166" xfId="0" applyFont="1" applyBorder="1" applyAlignment="1">
      <alignment horizontal="center" vertical="center" wrapText="1"/>
    </xf>
    <xf numFmtId="0" fontId="5" fillId="0" borderId="143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73" fillId="0" borderId="25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73" fillId="0" borderId="3" xfId="0" applyFont="1" applyBorder="1"/>
    <xf numFmtId="0" fontId="65" fillId="0" borderId="3" xfId="0" applyFont="1" applyFill="1" applyBorder="1" applyAlignment="1">
      <alignment horizontal="center" vertical="center"/>
    </xf>
    <xf numFmtId="0" fontId="65" fillId="0" borderId="166" xfId="0" applyFont="1" applyFill="1" applyBorder="1" applyAlignment="1">
      <alignment horizontal="center" vertical="center"/>
    </xf>
    <xf numFmtId="0" fontId="74" fillId="7" borderId="52" xfId="0" applyFont="1" applyFill="1" applyBorder="1" applyAlignment="1">
      <alignment horizontal="center" vertical="center" wrapText="1"/>
    </xf>
    <xf numFmtId="0" fontId="75" fillId="0" borderId="3" xfId="0" applyFont="1" applyFill="1" applyBorder="1" applyAlignment="1">
      <alignment horizontal="center" vertical="center"/>
    </xf>
    <xf numFmtId="0" fontId="65" fillId="0" borderId="25" xfId="0" applyFont="1" applyFill="1" applyBorder="1" applyAlignment="1">
      <alignment horizontal="center" vertical="center"/>
    </xf>
    <xf numFmtId="0" fontId="73" fillId="0" borderId="168" xfId="0" applyFont="1" applyFill="1" applyBorder="1" applyAlignment="1">
      <alignment horizontal="center" vertical="center"/>
    </xf>
    <xf numFmtId="0" fontId="73" fillId="0" borderId="28" xfId="0" applyFont="1" applyFill="1" applyBorder="1" applyAlignment="1">
      <alignment horizontal="center" vertical="center" wrapText="1"/>
    </xf>
    <xf numFmtId="0" fontId="73" fillId="0" borderId="28" xfId="0" applyFont="1" applyFill="1" applyBorder="1" applyAlignment="1">
      <alignment horizontal="center" vertical="center"/>
    </xf>
    <xf numFmtId="0" fontId="73" fillId="0" borderId="169" xfId="0" applyFont="1" applyFill="1" applyBorder="1" applyAlignment="1">
      <alignment horizontal="center" vertical="center" wrapText="1"/>
    </xf>
    <xf numFmtId="0" fontId="73" fillId="0" borderId="169" xfId="0" applyFont="1" applyFill="1" applyBorder="1" applyAlignment="1">
      <alignment horizontal="center" vertical="center"/>
    </xf>
    <xf numFmtId="0" fontId="76" fillId="0" borderId="0" xfId="0" applyFont="1" applyBorder="1" applyAlignment="1">
      <alignment horizontal="center" vertical="center" wrapText="1"/>
    </xf>
    <xf numFmtId="0" fontId="73" fillId="0" borderId="26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73" fillId="0" borderId="170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0" fontId="73" fillId="0" borderId="25" xfId="0" applyFont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2" fillId="0" borderId="3" xfId="0" applyFont="1" applyBorder="1"/>
    <xf numFmtId="0" fontId="65" fillId="0" borderId="22" xfId="0" applyFont="1" applyFill="1" applyBorder="1" applyAlignment="1">
      <alignment horizontal="center" vertical="center"/>
    </xf>
    <xf numFmtId="0" fontId="65" fillId="0" borderId="171" xfId="0" applyFont="1" applyFill="1" applyBorder="1" applyAlignment="1">
      <alignment horizontal="center" vertical="center"/>
    </xf>
    <xf numFmtId="0" fontId="75" fillId="0" borderId="166" xfId="0" applyFont="1" applyFill="1" applyBorder="1" applyAlignment="1">
      <alignment horizontal="center" vertical="center"/>
    </xf>
    <xf numFmtId="0" fontId="65" fillId="0" borderId="39" xfId="0" applyFont="1" applyFill="1" applyBorder="1" applyAlignment="1">
      <alignment horizontal="center" vertical="center"/>
    </xf>
    <xf numFmtId="0" fontId="65" fillId="0" borderId="38" xfId="0" applyFont="1" applyFill="1" applyBorder="1" applyAlignment="1">
      <alignment horizontal="center" vertical="center"/>
    </xf>
    <xf numFmtId="0" fontId="65" fillId="0" borderId="23" xfId="0" applyFont="1" applyFill="1" applyBorder="1" applyAlignment="1">
      <alignment horizontal="center" vertical="center"/>
    </xf>
    <xf numFmtId="0" fontId="77" fillId="0" borderId="171" xfId="0" applyFont="1" applyBorder="1" applyAlignment="1">
      <alignment horizontal="center" vertical="center"/>
    </xf>
    <xf numFmtId="0" fontId="65" fillId="0" borderId="169" xfId="0" applyFont="1" applyFill="1" applyBorder="1" applyAlignment="1">
      <alignment horizontal="center" vertical="center"/>
    </xf>
    <xf numFmtId="0" fontId="65" fillId="0" borderId="3" xfId="0" applyFont="1" applyBorder="1" applyAlignment="1">
      <alignment horizontal="center" vertical="center" wrapText="1"/>
    </xf>
    <xf numFmtId="0" fontId="66" fillId="0" borderId="3" xfId="0" applyFont="1" applyFill="1" applyBorder="1" applyAlignment="1">
      <alignment horizontal="center" vertical="center"/>
    </xf>
    <xf numFmtId="0" fontId="66" fillId="0" borderId="25" xfId="0" applyFont="1" applyFill="1" applyBorder="1" applyAlignment="1">
      <alignment horizontal="center" vertical="center"/>
    </xf>
    <xf numFmtId="0" fontId="66" fillId="0" borderId="15" xfId="0" applyFont="1" applyFill="1" applyBorder="1" applyAlignment="1">
      <alignment horizontal="center" vertical="center"/>
    </xf>
    <xf numFmtId="0" fontId="66" fillId="0" borderId="92" xfId="0" applyFont="1" applyFill="1" applyBorder="1" applyAlignment="1">
      <alignment horizontal="center" vertical="center"/>
    </xf>
    <xf numFmtId="0" fontId="66" fillId="0" borderId="115" xfId="0" applyFont="1" applyFill="1" applyBorder="1" applyAlignment="1">
      <alignment horizontal="center" vertical="center"/>
    </xf>
    <xf numFmtId="0" fontId="66" fillId="0" borderId="87" xfId="0" applyFont="1" applyFill="1" applyBorder="1" applyAlignment="1">
      <alignment horizontal="center" vertical="center"/>
    </xf>
    <xf numFmtId="0" fontId="66" fillId="0" borderId="52" xfId="0" applyFont="1" applyFill="1" applyBorder="1" applyAlignment="1">
      <alignment horizontal="center" vertical="center"/>
    </xf>
    <xf numFmtId="0" fontId="66" fillId="0" borderId="54" xfId="0" applyFont="1" applyFill="1" applyBorder="1" applyAlignment="1">
      <alignment horizontal="center" vertical="center"/>
    </xf>
    <xf numFmtId="0" fontId="73" fillId="0" borderId="42" xfId="0" applyFont="1" applyFill="1" applyBorder="1" applyAlignment="1">
      <alignment horizontal="center" vertical="center"/>
    </xf>
    <xf numFmtId="0" fontId="5" fillId="0" borderId="1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5" fillId="4" borderId="151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73" fillId="0" borderId="75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73" fillId="0" borderId="115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35" fillId="4" borderId="119" xfId="0" applyFont="1" applyFill="1" applyBorder="1" applyAlignment="1">
      <alignment horizontal="center" vertical="center"/>
    </xf>
    <xf numFmtId="0" fontId="78" fillId="0" borderId="73" xfId="0" applyFont="1" applyFill="1" applyBorder="1" applyAlignment="1">
      <alignment horizontal="center" vertical="center"/>
    </xf>
    <xf numFmtId="0" fontId="78" fillId="0" borderId="92" xfId="0" applyFont="1" applyFill="1" applyBorder="1" applyAlignment="1">
      <alignment horizontal="center" vertical="center"/>
    </xf>
    <xf numFmtId="0" fontId="66" fillId="0" borderId="22" xfId="0" applyFont="1" applyFill="1" applyBorder="1" applyAlignment="1">
      <alignment horizontal="center" vertical="center"/>
    </xf>
    <xf numFmtId="0" fontId="66" fillId="0" borderId="73" xfId="0" applyFont="1" applyFill="1" applyBorder="1" applyAlignment="1">
      <alignment horizontal="center" vertical="center"/>
    </xf>
    <xf numFmtId="0" fontId="79" fillId="0" borderId="25" xfId="0" applyFont="1" applyFill="1" applyBorder="1" applyAlignment="1">
      <alignment horizontal="center" vertical="center"/>
    </xf>
    <xf numFmtId="0" fontId="73" fillId="0" borderId="172" xfId="0" applyFont="1" applyFill="1" applyBorder="1" applyAlignment="1">
      <alignment horizontal="center" vertical="center" wrapText="1"/>
    </xf>
    <xf numFmtId="0" fontId="73" fillId="0" borderId="173" xfId="0" applyFont="1" applyFill="1" applyBorder="1" applyAlignment="1">
      <alignment horizontal="center" vertical="center" wrapText="1"/>
    </xf>
    <xf numFmtId="0" fontId="66" fillId="0" borderId="166" xfId="0" applyFont="1" applyFill="1" applyBorder="1" applyAlignment="1">
      <alignment horizontal="center" vertical="center"/>
    </xf>
    <xf numFmtId="0" fontId="78" fillId="0" borderId="54" xfId="0" applyFont="1" applyFill="1" applyBorder="1" applyAlignment="1">
      <alignment horizontal="center" vertical="center"/>
    </xf>
    <xf numFmtId="0" fontId="78" fillId="0" borderId="87" xfId="0" applyFont="1" applyFill="1" applyBorder="1" applyAlignment="1">
      <alignment horizontal="center" vertical="center"/>
    </xf>
    <xf numFmtId="0" fontId="78" fillId="0" borderId="52" xfId="0" applyFont="1" applyFill="1" applyBorder="1" applyAlignment="1">
      <alignment horizontal="center" vertical="center"/>
    </xf>
    <xf numFmtId="0" fontId="78" fillId="0" borderId="42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66" fillId="0" borderId="120" xfId="0" applyFont="1" applyFill="1" applyBorder="1" applyAlignment="1">
      <alignment horizontal="center" vertical="center"/>
    </xf>
    <xf numFmtId="0" fontId="2" fillId="0" borderId="15" xfId="0" applyFont="1" applyBorder="1"/>
    <xf numFmtId="0" fontId="66" fillId="18" borderId="23" xfId="0" applyFont="1" applyFill="1" applyBorder="1" applyAlignment="1">
      <alignment horizontal="center" vertical="center" wrapText="1"/>
    </xf>
    <xf numFmtId="0" fontId="66" fillId="18" borderId="167" xfId="0" applyFont="1" applyFill="1" applyBorder="1" applyAlignment="1">
      <alignment horizontal="center" vertical="center" wrapText="1"/>
    </xf>
    <xf numFmtId="0" fontId="6" fillId="12" borderId="125" xfId="0" applyFont="1" applyFill="1" applyBorder="1" applyAlignment="1">
      <alignment horizontal="center" vertical="center"/>
    </xf>
    <xf numFmtId="0" fontId="6" fillId="12" borderId="125" xfId="0" applyFont="1" applyFill="1" applyBorder="1" applyAlignment="1">
      <alignment horizontal="center" vertical="center" wrapText="1"/>
    </xf>
    <xf numFmtId="0" fontId="66" fillId="0" borderId="3" xfId="0" applyFont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8" fillId="0" borderId="3" xfId="0" applyFont="1" applyFill="1" applyBorder="1" applyAlignment="1">
      <alignment horizontal="center" vertical="center"/>
    </xf>
    <xf numFmtId="0" fontId="7" fillId="4" borderId="174" xfId="0" applyFont="1" applyFill="1" applyBorder="1" applyAlignment="1">
      <alignment horizontal="center" vertical="center"/>
    </xf>
    <xf numFmtId="0" fontId="7" fillId="4" borderId="95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175" xfId="0" applyFont="1" applyFill="1" applyBorder="1" applyAlignment="1">
      <alignment horizontal="center" vertical="center"/>
    </xf>
    <xf numFmtId="0" fontId="37" fillId="5" borderId="125" xfId="0" applyFont="1" applyFill="1" applyBorder="1" applyAlignment="1">
      <alignment horizontal="center" vertical="center"/>
    </xf>
    <xf numFmtId="0" fontId="37" fillId="5" borderId="59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vertical="center" wrapText="1"/>
    </xf>
    <xf numFmtId="0" fontId="60" fillId="0" borderId="79" xfId="0" applyFont="1" applyFill="1" applyBorder="1" applyAlignment="1">
      <alignment vertical="center" wrapText="1"/>
    </xf>
    <xf numFmtId="0" fontId="0" fillId="0" borderId="0" xfId="0" applyFont="1"/>
    <xf numFmtId="0" fontId="81" fillId="0" borderId="0" xfId="0" applyFont="1"/>
    <xf numFmtId="0" fontId="82" fillId="7" borderId="135" xfId="0" applyFont="1" applyFill="1" applyBorder="1" applyAlignment="1">
      <alignment horizontal="center" vertical="center"/>
    </xf>
    <xf numFmtId="0" fontId="82" fillId="7" borderId="14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8" fillId="0" borderId="155" xfId="0" applyFont="1" applyFill="1" applyBorder="1" applyAlignment="1">
      <alignment horizontal="center" wrapText="1"/>
    </xf>
    <xf numFmtId="9" fontId="57" fillId="0" borderId="79" xfId="2" applyNumberFormat="1" applyFont="1" applyFill="1" applyBorder="1" applyAlignment="1" applyProtection="1">
      <alignment horizontal="center"/>
    </xf>
    <xf numFmtId="9" fontId="57" fillId="0" borderId="82" xfId="2" applyNumberFormat="1" applyFont="1" applyFill="1" applyBorder="1" applyAlignment="1" applyProtection="1">
      <alignment horizontal="center"/>
    </xf>
    <xf numFmtId="0" fontId="12" fillId="0" borderId="17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3" fillId="0" borderId="126" xfId="0" applyFont="1" applyFill="1" applyBorder="1" applyAlignment="1">
      <alignment horizontal="center" vertical="center" wrapText="1"/>
    </xf>
    <xf numFmtId="0" fontId="11" fillId="7" borderId="154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11" fillId="7" borderId="148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62" fillId="18" borderId="0" xfId="0" applyFont="1" applyFill="1" applyAlignment="1">
      <alignment vertical="center"/>
    </xf>
    <xf numFmtId="0" fontId="11" fillId="3" borderId="79" xfId="0" applyFont="1" applyFill="1" applyBorder="1" applyAlignment="1">
      <alignment vertical="center"/>
    </xf>
    <xf numFmtId="0" fontId="12" fillId="0" borderId="7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3" fillId="0" borderId="126" xfId="0" applyFont="1" applyFill="1" applyBorder="1" applyAlignment="1">
      <alignment horizontal="center" vertical="center" wrapText="1"/>
    </xf>
    <xf numFmtId="0" fontId="63" fillId="0" borderId="119" xfId="0" applyFont="1" applyFill="1" applyBorder="1" applyAlignment="1">
      <alignment horizontal="center" vertical="center" wrapText="1"/>
    </xf>
    <xf numFmtId="0" fontId="83" fillId="0" borderId="0" xfId="0" applyFont="1"/>
    <xf numFmtId="0" fontId="11" fillId="3" borderId="57" xfId="0" applyFont="1" applyFill="1" applyBorder="1" applyAlignment="1">
      <alignment horizontal="center" vertical="center"/>
    </xf>
    <xf numFmtId="0" fontId="11" fillId="3" borderId="107" xfId="0" applyFont="1" applyFill="1" applyBorder="1" applyAlignment="1">
      <alignment horizontal="center" vertical="center"/>
    </xf>
    <xf numFmtId="0" fontId="63" fillId="0" borderId="82" xfId="0" applyFont="1" applyFill="1" applyBorder="1" applyAlignment="1">
      <alignment horizontal="center" vertical="center" wrapText="1"/>
    </xf>
    <xf numFmtId="0" fontId="11" fillId="3" borderId="112" xfId="0" applyFont="1" applyFill="1" applyBorder="1" applyAlignment="1">
      <alignment horizontal="center" vertical="center"/>
    </xf>
    <xf numFmtId="0" fontId="58" fillId="0" borderId="29" xfId="0" applyFont="1" applyFill="1" applyBorder="1" applyAlignment="1">
      <alignment vertical="center" wrapText="1"/>
    </xf>
    <xf numFmtId="0" fontId="58" fillId="0" borderId="11" xfId="0" applyFont="1" applyFill="1" applyBorder="1" applyAlignment="1">
      <alignment vertical="center" wrapText="1"/>
    </xf>
    <xf numFmtId="0" fontId="58" fillId="0" borderId="30" xfId="0" applyFont="1" applyFill="1" applyBorder="1" applyAlignment="1">
      <alignment vertical="center" wrapText="1"/>
    </xf>
    <xf numFmtId="0" fontId="63" fillId="0" borderId="57" xfId="0" applyFont="1" applyFill="1" applyBorder="1" applyAlignment="1">
      <alignment horizontal="center" vertical="center" wrapText="1"/>
    </xf>
    <xf numFmtId="0" fontId="58" fillId="0" borderId="57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/>
    </xf>
    <xf numFmtId="0" fontId="58" fillId="0" borderId="81" xfId="0" applyFont="1" applyFill="1" applyBorder="1" applyAlignment="1">
      <alignment horizontal="center" wrapText="1"/>
    </xf>
    <xf numFmtId="9" fontId="57" fillId="0" borderId="100" xfId="2" applyNumberFormat="1" applyFont="1" applyFill="1" applyBorder="1" applyAlignment="1" applyProtection="1">
      <alignment horizontal="center"/>
    </xf>
    <xf numFmtId="0" fontId="11" fillId="3" borderId="129" xfId="0" applyFont="1" applyFill="1" applyBorder="1" applyAlignment="1">
      <alignment vertical="center"/>
    </xf>
    <xf numFmtId="0" fontId="58" fillId="0" borderId="164" xfId="0" applyFont="1" applyFill="1" applyBorder="1" applyAlignment="1">
      <alignment horizontal="center" wrapText="1"/>
    </xf>
    <xf numFmtId="9" fontId="57" fillId="0" borderId="151" xfId="2" applyNumberFormat="1" applyFont="1" applyFill="1" applyBorder="1" applyAlignment="1" applyProtection="1">
      <alignment horizontal="center"/>
    </xf>
    <xf numFmtId="0" fontId="82" fillId="0" borderId="11" xfId="0" applyFont="1" applyFill="1" applyBorder="1" applyAlignment="1">
      <alignment horizontal="center" vertical="center"/>
    </xf>
    <xf numFmtId="9" fontId="57" fillId="0" borderId="144" xfId="2" applyNumberFormat="1" applyFont="1" applyFill="1" applyBorder="1" applyAlignment="1" applyProtection="1">
      <alignment horizontal="center"/>
    </xf>
    <xf numFmtId="0" fontId="58" fillId="0" borderId="89" xfId="0" applyFont="1" applyFill="1" applyBorder="1" applyAlignment="1">
      <alignment horizontal="center" wrapText="1"/>
    </xf>
    <xf numFmtId="0" fontId="58" fillId="0" borderId="71" xfId="0" applyFont="1" applyFill="1" applyBorder="1" applyAlignment="1">
      <alignment horizontal="center" wrapText="1"/>
    </xf>
    <xf numFmtId="9" fontId="57" fillId="0" borderId="156" xfId="2" applyNumberFormat="1" applyFont="1" applyFill="1" applyBorder="1" applyAlignment="1" applyProtection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63" fillId="0" borderId="79" xfId="0" applyFont="1" applyFill="1" applyBorder="1" applyAlignment="1">
      <alignment horizontal="center" vertical="center" wrapText="1"/>
    </xf>
    <xf numFmtId="0" fontId="63" fillId="0" borderId="8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Fill="1" applyBorder="1"/>
    <xf numFmtId="0" fontId="86" fillId="0" borderId="0" xfId="0" applyFont="1" applyFill="1" applyBorder="1" applyAlignment="1">
      <alignment vertical="center"/>
    </xf>
    <xf numFmtId="0" fontId="87" fillId="0" borderId="155" xfId="2" applyFont="1" applyFill="1" applyBorder="1" applyAlignment="1" applyProtection="1">
      <alignment horizontal="center" vertical="center"/>
    </xf>
    <xf numFmtId="0" fontId="87" fillId="0" borderId="79" xfId="2" applyFont="1" applyFill="1" applyBorder="1" applyAlignment="1" applyProtection="1">
      <alignment horizontal="center" vertical="center"/>
    </xf>
    <xf numFmtId="0" fontId="87" fillId="0" borderId="129" xfId="2" applyFont="1" applyFill="1" applyBorder="1" applyAlignment="1" applyProtection="1">
      <alignment horizontal="center" vertical="center"/>
    </xf>
    <xf numFmtId="0" fontId="87" fillId="0" borderId="156" xfId="2" applyFont="1" applyFill="1" applyBorder="1" applyAlignment="1" applyProtection="1">
      <alignment horizontal="center" vertical="center"/>
    </xf>
    <xf numFmtId="0" fontId="87" fillId="0" borderId="125" xfId="2" applyFont="1" applyFill="1" applyBorder="1" applyAlignment="1" applyProtection="1">
      <alignment horizontal="center" vertical="center"/>
    </xf>
    <xf numFmtId="0" fontId="87" fillId="0" borderId="132" xfId="2" applyFont="1" applyFill="1" applyBorder="1" applyAlignment="1" applyProtection="1">
      <alignment horizontal="center" vertical="center"/>
    </xf>
    <xf numFmtId="0" fontId="18" fillId="0" borderId="155" xfId="0" applyFont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18" fillId="0" borderId="71" xfId="0" applyFont="1" applyBorder="1" applyAlignment="1">
      <alignment horizontal="center"/>
    </xf>
    <xf numFmtId="0" fontId="18" fillId="0" borderId="89" xfId="0" applyFont="1" applyBorder="1" applyAlignment="1">
      <alignment horizontal="center"/>
    </xf>
    <xf numFmtId="0" fontId="18" fillId="0" borderId="81" xfId="0" applyFont="1" applyBorder="1" applyAlignment="1">
      <alignment horizontal="center"/>
    </xf>
    <xf numFmtId="0" fontId="27" fillId="0" borderId="104" xfId="0" applyFont="1" applyFill="1" applyBorder="1" applyAlignment="1">
      <alignment horizontal="center" vertical="center"/>
    </xf>
    <xf numFmtId="0" fontId="27" fillId="0" borderId="155" xfId="0" applyFont="1" applyFill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27" fillId="7" borderId="148" xfId="0" applyFont="1" applyFill="1" applyBorder="1" applyAlignment="1">
      <alignment horizontal="center" vertical="center"/>
    </xf>
    <xf numFmtId="0" fontId="27" fillId="7" borderId="157" xfId="0" applyFont="1" applyFill="1" applyBorder="1" applyAlignment="1">
      <alignment vertical="center"/>
    </xf>
    <xf numFmtId="0" fontId="27" fillId="7" borderId="44" xfId="0" applyFont="1" applyFill="1" applyBorder="1" applyAlignment="1">
      <alignment horizontal="center" vertical="center"/>
    </xf>
    <xf numFmtId="0" fontId="27" fillId="7" borderId="27" xfId="0" applyFont="1" applyFill="1" applyBorder="1" applyAlignment="1">
      <alignment horizontal="center" vertical="center"/>
    </xf>
    <xf numFmtId="0" fontId="27" fillId="7" borderId="154" xfId="0" applyFont="1" applyFill="1" applyBorder="1" applyAlignment="1">
      <alignment horizontal="center" vertical="center"/>
    </xf>
    <xf numFmtId="0" fontId="58" fillId="0" borderId="65" xfId="0" applyFont="1" applyFill="1" applyBorder="1" applyAlignment="1">
      <alignment vertical="center" wrapText="1"/>
    </xf>
    <xf numFmtId="0" fontId="58" fillId="0" borderId="63" xfId="0" applyFont="1" applyFill="1" applyBorder="1" applyAlignment="1">
      <alignment vertical="center" wrapText="1"/>
    </xf>
    <xf numFmtId="0" fontId="58" fillId="0" borderId="14" xfId="0" applyFont="1" applyFill="1" applyBorder="1" applyAlignment="1">
      <alignment vertical="center" wrapText="1"/>
    </xf>
    <xf numFmtId="9" fontId="57" fillId="0" borderId="65" xfId="2" applyNumberFormat="1" applyFont="1" applyFill="1" applyBorder="1" applyAlignment="1" applyProtection="1">
      <alignment horizontal="center" vertical="center"/>
    </xf>
    <xf numFmtId="9" fontId="57" fillId="0" borderId="57" xfId="2" applyNumberFormat="1" applyFont="1" applyFill="1" applyBorder="1" applyAlignment="1" applyProtection="1">
      <alignment horizontal="center" vertical="center"/>
    </xf>
    <xf numFmtId="9" fontId="57" fillId="0" borderId="179" xfId="2" applyNumberFormat="1" applyFont="1" applyFill="1" applyBorder="1" applyAlignment="1" applyProtection="1">
      <alignment horizontal="center" vertical="center"/>
    </xf>
    <xf numFmtId="0" fontId="58" fillId="0" borderId="108" xfId="0" applyFont="1" applyFill="1" applyBorder="1" applyAlignment="1">
      <alignment vertical="center" wrapText="1"/>
    </xf>
    <xf numFmtId="0" fontId="58" fillId="0" borderId="104" xfId="0" applyFont="1" applyFill="1" applyBorder="1" applyAlignment="1">
      <alignment vertical="center" wrapText="1"/>
    </xf>
    <xf numFmtId="0" fontId="58" fillId="0" borderId="150" xfId="0" applyFont="1" applyFill="1" applyBorder="1" applyAlignment="1">
      <alignment vertical="center" wrapText="1"/>
    </xf>
    <xf numFmtId="0" fontId="58" fillId="0" borderId="155" xfId="0" applyFont="1" applyFill="1" applyBorder="1" applyAlignment="1">
      <alignment vertical="center" wrapText="1"/>
    </xf>
    <xf numFmtId="0" fontId="58" fillId="0" borderId="178" xfId="0" applyFont="1" applyFill="1" applyBorder="1" applyAlignment="1">
      <alignment vertical="center" wrapText="1"/>
    </xf>
    <xf numFmtId="0" fontId="58" fillId="0" borderId="71" xfId="0" applyFont="1" applyFill="1" applyBorder="1" applyAlignment="1">
      <alignment vertical="center" wrapText="1"/>
    </xf>
    <xf numFmtId="9" fontId="29" fillId="0" borderId="57" xfId="2" applyNumberFormat="1" applyFont="1" applyFill="1" applyBorder="1" applyAlignment="1" applyProtection="1">
      <alignment horizontal="center" vertical="center"/>
    </xf>
    <xf numFmtId="9" fontId="29" fillId="0" borderId="11" xfId="2" applyNumberFormat="1" applyFont="1" applyFill="1" applyBorder="1" applyAlignment="1" applyProtection="1">
      <alignment horizontal="center" vertical="center"/>
    </xf>
    <xf numFmtId="0" fontId="58" fillId="0" borderId="177" xfId="0" applyFont="1" applyFill="1" applyBorder="1" applyAlignment="1">
      <alignment vertical="center" wrapText="1"/>
    </xf>
    <xf numFmtId="9" fontId="57" fillId="0" borderId="30" xfId="2" applyNumberFormat="1" applyFont="1" applyFill="1" applyBorder="1" applyAlignment="1" applyProtection="1">
      <alignment horizontal="center" vertical="center"/>
    </xf>
    <xf numFmtId="0" fontId="58" fillId="0" borderId="64" xfId="0" applyFont="1" applyFill="1" applyBorder="1" applyAlignment="1">
      <alignment vertical="center" wrapText="1"/>
    </xf>
    <xf numFmtId="0" fontId="58" fillId="0" borderId="103" xfId="0" applyFont="1" applyFill="1" applyBorder="1" applyAlignment="1">
      <alignment vertical="center" wrapText="1"/>
    </xf>
    <xf numFmtId="9" fontId="57" fillId="0" borderId="130" xfId="2" applyNumberFormat="1" applyFont="1" applyFill="1" applyBorder="1" applyAlignment="1" applyProtection="1">
      <alignment horizontal="center" vertical="center"/>
    </xf>
    <xf numFmtId="9" fontId="57" fillId="0" borderId="100" xfId="2" applyNumberFormat="1" applyFont="1" applyFill="1" applyBorder="1" applyAlignment="1" applyProtection="1">
      <alignment horizontal="center" vertical="center"/>
    </xf>
    <xf numFmtId="0" fontId="58" fillId="0" borderId="162" xfId="0" applyFont="1" applyFill="1" applyBorder="1" applyAlignment="1">
      <alignment vertical="center" wrapText="1"/>
    </xf>
    <xf numFmtId="0" fontId="58" fillId="0" borderId="126" xfId="0" applyFont="1" applyFill="1" applyBorder="1" applyAlignment="1">
      <alignment vertical="center" wrapText="1"/>
    </xf>
    <xf numFmtId="9" fontId="57" fillId="0" borderId="149" xfId="2" applyNumberFormat="1" applyFont="1" applyFill="1" applyBorder="1" applyAlignment="1" applyProtection="1">
      <alignment horizontal="center" vertical="center"/>
    </xf>
    <xf numFmtId="0" fontId="58" fillId="0" borderId="70" xfId="0" applyFont="1" applyFill="1" applyBorder="1" applyAlignment="1">
      <alignment vertical="center" wrapText="1"/>
    </xf>
    <xf numFmtId="9" fontId="57" fillId="0" borderId="156" xfId="2" applyNumberFormat="1" applyFont="1" applyFill="1" applyBorder="1" applyAlignment="1" applyProtection="1">
      <alignment horizontal="center" vertical="center"/>
    </xf>
    <xf numFmtId="9" fontId="57" fillId="0" borderId="62" xfId="2" applyNumberFormat="1" applyFont="1" applyFill="1" applyBorder="1" applyAlignment="1" applyProtection="1">
      <alignment horizontal="center" vertical="center"/>
    </xf>
    <xf numFmtId="0" fontId="58" fillId="0" borderId="176" xfId="0" applyFont="1" applyFill="1" applyBorder="1" applyAlignment="1">
      <alignment vertical="center" wrapText="1"/>
    </xf>
    <xf numFmtId="9" fontId="57" fillId="0" borderId="140" xfId="2" applyNumberFormat="1" applyFont="1" applyFill="1" applyBorder="1" applyAlignment="1" applyProtection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50" fillId="0" borderId="179" xfId="2" applyFont="1" applyFill="1" applyBorder="1" applyAlignment="1" applyProtection="1">
      <alignment horizontal="center" vertical="center"/>
    </xf>
    <xf numFmtId="0" fontId="50" fillId="0" borderId="105" xfId="2" applyFont="1" applyFill="1" applyBorder="1" applyAlignment="1" applyProtection="1">
      <alignment horizontal="center" vertical="center"/>
    </xf>
    <xf numFmtId="0" fontId="50" fillId="0" borderId="57" xfId="2" applyFont="1" applyFill="1" applyBorder="1" applyAlignment="1" applyProtection="1">
      <alignment horizontal="center" vertical="center"/>
    </xf>
    <xf numFmtId="0" fontId="50" fillId="0" borderId="100" xfId="2" applyFont="1" applyFill="1" applyBorder="1" applyAlignment="1" applyProtection="1">
      <alignment horizontal="center" vertical="center"/>
    </xf>
    <xf numFmtId="0" fontId="50" fillId="0" borderId="79" xfId="2" applyFont="1" applyFill="1" applyBorder="1" applyAlignment="1" applyProtection="1">
      <alignment horizontal="center" vertical="center"/>
    </xf>
    <xf numFmtId="0" fontId="50" fillId="0" borderId="80" xfId="2" applyFont="1" applyFill="1" applyBorder="1" applyAlignment="1" applyProtection="1">
      <alignment horizontal="center" vertical="center"/>
    </xf>
    <xf numFmtId="0" fontId="50" fillId="0" borderId="154" xfId="2" applyFont="1" applyFill="1" applyBorder="1" applyAlignment="1" applyProtection="1">
      <alignment horizontal="center" vertical="center"/>
    </xf>
    <xf numFmtId="0" fontId="50" fillId="0" borderId="132" xfId="2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readingOrder="2"/>
    </xf>
    <xf numFmtId="49" fontId="8" fillId="0" borderId="6" xfId="0" applyNumberFormat="1" applyFont="1" applyFill="1" applyBorder="1" applyAlignment="1">
      <alignment horizontal="center" vertical="center" wrapText="1" readingOrder="2"/>
    </xf>
    <xf numFmtId="0" fontId="13" fillId="0" borderId="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67" fillId="10" borderId="4" xfId="0" applyNumberFormat="1" applyFont="1" applyFill="1" applyBorder="1" applyAlignment="1">
      <alignment horizontal="center" vertical="center" wrapText="1" readingOrder="2"/>
    </xf>
    <xf numFmtId="49" fontId="67" fillId="10" borderId="13" xfId="0" applyNumberFormat="1" applyFont="1" applyFill="1" applyBorder="1" applyAlignment="1">
      <alignment horizontal="center" vertical="center" wrapText="1" readingOrder="2"/>
    </xf>
    <xf numFmtId="49" fontId="67" fillId="10" borderId="16" xfId="0" applyNumberFormat="1" applyFont="1" applyFill="1" applyBorder="1" applyAlignment="1">
      <alignment horizontal="center" vertical="center" wrapText="1" readingOrder="2"/>
    </xf>
    <xf numFmtId="49" fontId="67" fillId="10" borderId="33" xfId="0" applyNumberFormat="1" applyFont="1" applyFill="1" applyBorder="1" applyAlignment="1">
      <alignment horizontal="center" vertical="center" wrapText="1" readingOrder="2"/>
    </xf>
    <xf numFmtId="0" fontId="46" fillId="8" borderId="63" xfId="0" applyFont="1" applyFill="1" applyBorder="1" applyAlignment="1">
      <alignment horizontal="center" vertical="center" wrapText="1"/>
    </xf>
    <xf numFmtId="0" fontId="46" fillId="8" borderId="70" xfId="0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 readingOrder="2"/>
    </xf>
    <xf numFmtId="49" fontId="8" fillId="0" borderId="10" xfId="0" applyNumberFormat="1" applyFont="1" applyFill="1" applyBorder="1" applyAlignment="1">
      <alignment horizontal="center" vertical="center" wrapText="1" readingOrder="2"/>
    </xf>
    <xf numFmtId="0" fontId="9" fillId="8" borderId="3" xfId="0" applyFont="1" applyFill="1" applyBorder="1" applyAlignment="1">
      <alignment horizontal="right" vertical="center" wrapText="1"/>
    </xf>
    <xf numFmtId="0" fontId="8" fillId="0" borderId="27" xfId="0" applyFont="1" applyFill="1" applyBorder="1" applyAlignment="1">
      <alignment horizontal="center" vertical="center" wrapText="1" readingOrder="2"/>
    </xf>
    <xf numFmtId="0" fontId="8" fillId="0" borderId="13" xfId="0" applyFont="1" applyFill="1" applyBorder="1" applyAlignment="1">
      <alignment horizontal="center" vertical="center" wrapText="1" readingOrder="2"/>
    </xf>
    <xf numFmtId="49" fontId="8" fillId="0" borderId="4" xfId="0" applyNumberFormat="1" applyFont="1" applyFill="1" applyBorder="1" applyAlignment="1">
      <alignment horizontal="center" vertical="center" wrapText="1" readingOrder="2"/>
    </xf>
    <xf numFmtId="49" fontId="8" fillId="0" borderId="13" xfId="0" applyNumberFormat="1" applyFont="1" applyFill="1" applyBorder="1" applyAlignment="1">
      <alignment horizontal="center" vertical="center" wrapText="1" readingOrder="2"/>
    </xf>
    <xf numFmtId="49" fontId="47" fillId="0" borderId="4" xfId="0" applyNumberFormat="1" applyFont="1" applyBorder="1" applyAlignment="1">
      <alignment horizontal="center" vertical="center" wrapText="1" readingOrder="2"/>
    </xf>
    <xf numFmtId="49" fontId="47" fillId="0" borderId="13" xfId="0" applyNumberFormat="1" applyFont="1" applyBorder="1" applyAlignment="1">
      <alignment horizontal="center" vertical="center" wrapText="1" readingOrder="2"/>
    </xf>
    <xf numFmtId="49" fontId="8" fillId="0" borderId="69" xfId="0" applyNumberFormat="1" applyFont="1" applyFill="1" applyBorder="1" applyAlignment="1">
      <alignment horizontal="center" vertical="center" wrapText="1" readingOrder="2"/>
    </xf>
    <xf numFmtId="49" fontId="8" fillId="0" borderId="20" xfId="0" applyNumberFormat="1" applyFont="1" applyFill="1" applyBorder="1" applyAlignment="1">
      <alignment horizontal="center" vertical="center" wrapText="1" readingOrder="2"/>
    </xf>
    <xf numFmtId="0" fontId="48" fillId="0" borderId="0" xfId="0" applyFont="1" applyBorder="1" applyAlignment="1">
      <alignment horizontal="center"/>
    </xf>
    <xf numFmtId="0" fontId="45" fillId="14" borderId="89" xfId="0" applyFont="1" applyFill="1" applyBorder="1" applyAlignment="1">
      <alignment horizontal="center" vertical="center" wrapText="1"/>
    </xf>
    <xf numFmtId="49" fontId="46" fillId="8" borderId="126" xfId="0" applyNumberFormat="1" applyFont="1" applyFill="1" applyBorder="1" applyAlignment="1">
      <alignment horizontal="center" vertical="center" wrapText="1" readingOrder="2"/>
    </xf>
    <xf numFmtId="49" fontId="46" fillId="8" borderId="70" xfId="0" applyNumberFormat="1" applyFont="1" applyFill="1" applyBorder="1" applyAlignment="1">
      <alignment horizontal="center" vertical="center" wrapText="1" readingOrder="2"/>
    </xf>
    <xf numFmtId="0" fontId="8" fillId="0" borderId="110" xfId="0" applyFont="1" applyFill="1" applyBorder="1" applyAlignment="1">
      <alignment horizontal="center" vertical="center" wrapText="1"/>
    </xf>
    <xf numFmtId="0" fontId="8" fillId="0" borderId="88" xfId="0" applyFont="1" applyFill="1" applyBorder="1" applyAlignment="1">
      <alignment horizontal="center" vertical="center" wrapText="1"/>
    </xf>
    <xf numFmtId="0" fontId="8" fillId="0" borderId="123" xfId="0" applyFont="1" applyFill="1" applyBorder="1" applyAlignment="1">
      <alignment horizontal="center" vertical="center" wrapText="1" readingOrder="2"/>
    </xf>
    <xf numFmtId="0" fontId="8" fillId="0" borderId="41" xfId="0" applyFont="1" applyFill="1" applyBorder="1" applyAlignment="1">
      <alignment horizontal="center" vertical="center" wrapText="1" readingOrder="2"/>
    </xf>
    <xf numFmtId="0" fontId="37" fillId="0" borderId="27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8" fillId="0" borderId="3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7" fillId="10" borderId="27" xfId="0" applyFont="1" applyFill="1" applyBorder="1" applyAlignment="1">
      <alignment horizontal="center" vertical="center" wrapText="1" readingOrder="2"/>
    </xf>
    <xf numFmtId="0" fontId="67" fillId="10" borderId="13" xfId="0" applyFont="1" applyFill="1" applyBorder="1" applyAlignment="1">
      <alignment horizontal="center" vertical="center" wrapText="1" readingOrder="2"/>
    </xf>
    <xf numFmtId="0" fontId="46" fillId="8" borderId="127" xfId="0" applyFont="1" applyFill="1" applyBorder="1" applyAlignment="1">
      <alignment horizontal="center" vertical="center" wrapText="1"/>
    </xf>
    <xf numFmtId="0" fontId="46" fillId="8" borderId="128" xfId="0" applyFont="1" applyFill="1" applyBorder="1" applyAlignment="1">
      <alignment horizontal="center" vertical="center" wrapText="1"/>
    </xf>
    <xf numFmtId="49" fontId="67" fillId="10" borderId="59" xfId="0" applyNumberFormat="1" applyFont="1" applyFill="1" applyBorder="1" applyAlignment="1">
      <alignment horizontal="center" vertical="center" wrapText="1" readingOrder="2"/>
    </xf>
    <xf numFmtId="49" fontId="67" fillId="10" borderId="91" xfId="0" applyNumberFormat="1" applyFont="1" applyFill="1" applyBorder="1" applyAlignment="1">
      <alignment horizontal="center" vertical="center" wrapText="1" readingOrder="2"/>
    </xf>
    <xf numFmtId="49" fontId="67" fillId="10" borderId="5" xfId="0" applyNumberFormat="1" applyFont="1" applyFill="1" applyBorder="1" applyAlignment="1">
      <alignment horizontal="center" vertical="center" wrapText="1" readingOrder="2"/>
    </xf>
    <xf numFmtId="49" fontId="67" fillId="10" borderId="20" xfId="0" applyNumberFormat="1" applyFont="1" applyFill="1" applyBorder="1" applyAlignment="1">
      <alignment horizontal="center" vertical="center" wrapText="1" readingOrder="2"/>
    </xf>
    <xf numFmtId="49" fontId="8" fillId="0" borderId="86" xfId="0" applyNumberFormat="1" applyFont="1" applyBorder="1" applyAlignment="1">
      <alignment horizontal="center" vertical="center" wrapText="1" readingOrder="2"/>
    </xf>
    <xf numFmtId="49" fontId="8" fillId="0" borderId="9" xfId="0" applyNumberFormat="1" applyFont="1" applyBorder="1" applyAlignment="1">
      <alignment horizontal="center" vertical="center" wrapText="1" readingOrder="2"/>
    </xf>
    <xf numFmtId="49" fontId="8" fillId="0" borderId="90" xfId="0" applyNumberFormat="1" applyFont="1" applyBorder="1" applyAlignment="1">
      <alignment horizontal="center" vertical="center" wrapText="1" readingOrder="2"/>
    </xf>
    <xf numFmtId="49" fontId="8" fillId="0" borderId="88" xfId="0" applyNumberFormat="1" applyFont="1" applyBorder="1" applyAlignment="1">
      <alignment horizontal="center" vertical="center" wrapText="1" readingOrder="2"/>
    </xf>
    <xf numFmtId="49" fontId="8" fillId="0" borderId="1" xfId="0" applyNumberFormat="1" applyFont="1" applyBorder="1" applyAlignment="1">
      <alignment horizontal="center" vertical="center" wrapText="1" readingOrder="2"/>
    </xf>
    <xf numFmtId="49" fontId="8" fillId="0" borderId="6" xfId="0" applyNumberFormat="1" applyFont="1" applyBorder="1" applyAlignment="1">
      <alignment horizontal="center" vertical="center" wrapText="1" readingOrder="2"/>
    </xf>
    <xf numFmtId="49" fontId="8" fillId="0" borderId="4" xfId="0" applyNumberFormat="1" applyFont="1" applyBorder="1" applyAlignment="1">
      <alignment horizontal="center" vertical="center" wrapText="1" readingOrder="2"/>
    </xf>
    <xf numFmtId="49" fontId="8" fillId="0" borderId="13" xfId="0" applyNumberFormat="1" applyFont="1" applyBorder="1" applyAlignment="1">
      <alignment horizontal="center" vertical="center" wrapText="1" readingOrder="2"/>
    </xf>
    <xf numFmtId="0" fontId="9" fillId="8" borderId="0" xfId="0" applyFont="1" applyFill="1" applyAlignment="1">
      <alignment horizontal="right" vertical="center" wrapText="1"/>
    </xf>
    <xf numFmtId="49" fontId="8" fillId="10" borderId="4" xfId="0" applyNumberFormat="1" applyFont="1" applyFill="1" applyBorder="1" applyAlignment="1">
      <alignment horizontal="center" vertical="center" wrapText="1" readingOrder="2"/>
    </xf>
    <xf numFmtId="49" fontId="8" fillId="10" borderId="13" xfId="0" applyNumberFormat="1" applyFont="1" applyFill="1" applyBorder="1" applyAlignment="1">
      <alignment horizontal="center" vertical="center" wrapText="1" readingOrder="2"/>
    </xf>
    <xf numFmtId="0" fontId="8" fillId="10" borderId="110" xfId="0" applyFont="1" applyFill="1" applyBorder="1" applyAlignment="1">
      <alignment horizontal="center" vertical="center" wrapText="1"/>
    </xf>
    <xf numFmtId="0" fontId="8" fillId="10" borderId="88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wrapText="1"/>
    </xf>
    <xf numFmtId="0" fontId="37" fillId="10" borderId="13" xfId="0" applyFont="1" applyFill="1" applyBorder="1" applyAlignment="1">
      <alignment horizontal="center"/>
    </xf>
    <xf numFmtId="0" fontId="67" fillId="10" borderId="106" xfId="0" applyFont="1" applyFill="1" applyBorder="1" applyAlignment="1">
      <alignment horizontal="center" vertical="center" wrapText="1" readingOrder="2"/>
    </xf>
    <xf numFmtId="0" fontId="67" fillId="10" borderId="33" xfId="0" applyFont="1" applyFill="1" applyBorder="1" applyAlignment="1">
      <alignment horizontal="center" vertical="center" wrapText="1" readingOrder="2"/>
    </xf>
    <xf numFmtId="49" fontId="8" fillId="10" borderId="59" xfId="0" applyNumberFormat="1" applyFont="1" applyFill="1" applyBorder="1" applyAlignment="1">
      <alignment horizontal="center" vertical="center" wrapText="1" readingOrder="2"/>
    </xf>
    <xf numFmtId="49" fontId="8" fillId="10" borderId="91" xfId="0" applyNumberFormat="1" applyFont="1" applyFill="1" applyBorder="1" applyAlignment="1">
      <alignment horizontal="center" vertical="center" wrapText="1" readingOrder="2"/>
    </xf>
    <xf numFmtId="0" fontId="8" fillId="0" borderId="106" xfId="0" applyFont="1" applyFill="1" applyBorder="1" applyAlignment="1">
      <alignment horizontal="center" vertical="center" wrapText="1" readingOrder="2"/>
    </xf>
    <xf numFmtId="0" fontId="8" fillId="0" borderId="33" xfId="0" applyFont="1" applyFill="1" applyBorder="1" applyAlignment="1">
      <alignment horizontal="center" vertical="center" wrapText="1" readingOrder="2"/>
    </xf>
    <xf numFmtId="49" fontId="67" fillId="0" borderId="5" xfId="0" applyNumberFormat="1" applyFont="1" applyBorder="1" applyAlignment="1">
      <alignment horizontal="center" vertical="center" wrapText="1" readingOrder="2"/>
    </xf>
    <xf numFmtId="49" fontId="67" fillId="0" borderId="20" xfId="0" applyNumberFormat="1" applyFont="1" applyBorder="1" applyAlignment="1">
      <alignment horizontal="center" vertical="center" wrapText="1" readingOrder="2"/>
    </xf>
    <xf numFmtId="49" fontId="8" fillId="0" borderId="16" xfId="0" applyNumberFormat="1" applyFont="1" applyFill="1" applyBorder="1" applyAlignment="1">
      <alignment horizontal="center" vertical="center" wrapText="1" readingOrder="2"/>
    </xf>
    <xf numFmtId="49" fontId="8" fillId="0" borderId="33" xfId="0" applyNumberFormat="1" applyFont="1" applyFill="1" applyBorder="1" applyAlignment="1">
      <alignment horizontal="center" vertical="center" wrapText="1" readingOrder="2"/>
    </xf>
    <xf numFmtId="49" fontId="8" fillId="0" borderId="28" xfId="0" applyNumberFormat="1" applyFont="1" applyFill="1" applyBorder="1" applyAlignment="1">
      <alignment horizontal="center" vertical="center" wrapText="1" readingOrder="2"/>
    </xf>
    <xf numFmtId="49" fontId="8" fillId="0" borderId="40" xfId="0" applyNumberFormat="1" applyFont="1" applyFill="1" applyBorder="1" applyAlignment="1">
      <alignment horizontal="center" vertical="center" wrapText="1" readingOrder="2"/>
    </xf>
    <xf numFmtId="0" fontId="37" fillId="0" borderId="4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0" fontId="8" fillId="0" borderId="148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 readingOrder="2"/>
    </xf>
    <xf numFmtId="0" fontId="8" fillId="0" borderId="28" xfId="0" applyFont="1" applyFill="1" applyBorder="1" applyAlignment="1">
      <alignment horizontal="center" vertical="center" wrapText="1" readingOrder="2"/>
    </xf>
    <xf numFmtId="49" fontId="8" fillId="0" borderId="59" xfId="0" applyNumberFormat="1" applyFont="1" applyBorder="1" applyAlignment="1">
      <alignment horizontal="center" vertical="center" wrapText="1" readingOrder="2"/>
    </xf>
    <xf numFmtId="49" fontId="8" fillId="0" borderId="91" xfId="0" applyNumberFormat="1" applyFont="1" applyBorder="1" applyAlignment="1">
      <alignment horizontal="center" vertical="center" wrapText="1" readingOrder="2"/>
    </xf>
    <xf numFmtId="0" fontId="37" fillId="0" borderId="5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43" fillId="14" borderId="14" xfId="0" applyFont="1" applyFill="1" applyBorder="1" applyAlignment="1">
      <alignment horizontal="center" vertical="center" wrapText="1"/>
    </xf>
    <xf numFmtId="0" fontId="43" fillId="14" borderId="8" xfId="0" applyFont="1" applyFill="1" applyBorder="1" applyAlignment="1">
      <alignment horizontal="center" vertical="center" wrapText="1"/>
    </xf>
    <xf numFmtId="0" fontId="43" fillId="14" borderId="11" xfId="0" applyFont="1" applyFill="1" applyBorder="1" applyAlignment="1">
      <alignment horizontal="center" vertical="center" wrapText="1"/>
    </xf>
    <xf numFmtId="0" fontId="9" fillId="16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horizontal="center" vertical="center"/>
    </xf>
    <xf numFmtId="49" fontId="46" fillId="8" borderId="64" xfId="0" applyNumberFormat="1" applyFont="1" applyFill="1" applyBorder="1" applyAlignment="1">
      <alignment horizontal="center" vertical="center" wrapText="1" readingOrder="2"/>
    </xf>
    <xf numFmtId="0" fontId="8" fillId="0" borderId="35" xfId="0" applyFont="1" applyFill="1" applyBorder="1" applyAlignment="1">
      <alignment horizontal="center" vertical="center" wrapText="1" readingOrder="2"/>
    </xf>
    <xf numFmtId="0" fontId="8" fillId="0" borderId="37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center" vertical="center" wrapText="1" readingOrder="2"/>
    </xf>
    <xf numFmtId="0" fontId="8" fillId="10" borderId="28" xfId="0" applyFont="1" applyFill="1" applyBorder="1" applyAlignment="1">
      <alignment horizontal="center" vertical="center" wrapText="1" readingOrder="2"/>
    </xf>
    <xf numFmtId="0" fontId="8" fillId="10" borderId="13" xfId="0" applyFont="1" applyFill="1" applyBorder="1" applyAlignment="1">
      <alignment horizontal="center" vertical="center" wrapText="1" readingOrder="2"/>
    </xf>
    <xf numFmtId="49" fontId="8" fillId="10" borderId="90" xfId="0" applyNumberFormat="1" applyFont="1" applyFill="1" applyBorder="1" applyAlignment="1">
      <alignment horizontal="center" vertical="center" wrapText="1" readingOrder="2"/>
    </xf>
    <xf numFmtId="49" fontId="8" fillId="10" borderId="58" xfId="0" applyNumberFormat="1" applyFont="1" applyFill="1" applyBorder="1" applyAlignment="1">
      <alignment horizontal="center" vertical="center" wrapText="1" readingOrder="2"/>
    </xf>
    <xf numFmtId="49" fontId="8" fillId="10" borderId="1" xfId="0" applyNumberFormat="1" applyFont="1" applyFill="1" applyBorder="1" applyAlignment="1">
      <alignment horizontal="center" vertical="center" wrapText="1" readingOrder="2"/>
    </xf>
    <xf numFmtId="49" fontId="8" fillId="10" borderId="25" xfId="0" applyNumberFormat="1" applyFont="1" applyFill="1" applyBorder="1" applyAlignment="1">
      <alignment horizontal="center" vertical="center" wrapText="1" readingOrder="2"/>
    </xf>
    <xf numFmtId="49" fontId="8" fillId="10" borderId="28" xfId="0" applyNumberFormat="1" applyFont="1" applyFill="1" applyBorder="1" applyAlignment="1">
      <alignment horizontal="center" vertical="center" wrapText="1" readingOrder="2"/>
    </xf>
    <xf numFmtId="0" fontId="68" fillId="10" borderId="59" xfId="0" applyFont="1" applyFill="1" applyBorder="1" applyAlignment="1">
      <alignment horizontal="center" vertical="center" wrapText="1"/>
    </xf>
    <xf numFmtId="0" fontId="68" fillId="10" borderId="91" xfId="0" applyFont="1" applyFill="1" applyBorder="1" applyAlignment="1">
      <alignment horizontal="center" vertical="center" wrapText="1"/>
    </xf>
    <xf numFmtId="0" fontId="46" fillId="14" borderId="89" xfId="0" applyFont="1" applyFill="1" applyBorder="1" applyAlignment="1">
      <alignment horizontal="center" vertical="center" wrapText="1"/>
    </xf>
    <xf numFmtId="49" fontId="47" fillId="10" borderId="4" xfId="0" applyNumberFormat="1" applyFont="1" applyFill="1" applyBorder="1" applyAlignment="1">
      <alignment horizontal="center" vertical="center" wrapText="1" readingOrder="2"/>
    </xf>
    <xf numFmtId="49" fontId="47" fillId="10" borderId="13" xfId="0" applyNumberFormat="1" applyFont="1" applyFill="1" applyBorder="1" applyAlignment="1">
      <alignment horizontal="center" vertical="center" wrapText="1" readingOrder="2"/>
    </xf>
    <xf numFmtId="0" fontId="46" fillId="8" borderId="64" xfId="0" applyFont="1" applyFill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68" fillId="0" borderId="23" xfId="0" applyFont="1" applyBorder="1" applyAlignment="1">
      <alignment horizontal="center" vertical="center" wrapText="1"/>
    </xf>
    <xf numFmtId="49" fontId="67" fillId="10" borderId="28" xfId="0" applyNumberFormat="1" applyFont="1" applyFill="1" applyBorder="1" applyAlignment="1">
      <alignment horizontal="center" vertical="center" wrapText="1" readingOrder="2"/>
    </xf>
    <xf numFmtId="49" fontId="47" fillId="10" borderId="28" xfId="0" applyNumberFormat="1" applyFont="1" applyFill="1" applyBorder="1" applyAlignment="1">
      <alignment horizontal="center" vertical="center" wrapText="1" readingOrder="2"/>
    </xf>
    <xf numFmtId="0" fontId="37" fillId="0" borderId="27" xfId="0" applyFont="1" applyBorder="1" applyAlignment="1">
      <alignment horizontal="center" wrapText="1"/>
    </xf>
    <xf numFmtId="0" fontId="8" fillId="10" borderId="27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49" fontId="8" fillId="10" borderId="16" xfId="0" applyNumberFormat="1" applyFont="1" applyFill="1" applyBorder="1" applyAlignment="1">
      <alignment horizontal="center" vertical="center" wrapText="1" readingOrder="2"/>
    </xf>
    <xf numFmtId="49" fontId="8" fillId="10" borderId="33" xfId="0" applyNumberFormat="1" applyFont="1" applyFill="1" applyBorder="1" applyAlignment="1">
      <alignment horizontal="center" vertical="center" wrapText="1" readingOrder="2"/>
    </xf>
    <xf numFmtId="0" fontId="37" fillId="0" borderId="4" xfId="0" applyFont="1" applyBorder="1" applyAlignment="1">
      <alignment horizontal="center" wrapText="1"/>
    </xf>
    <xf numFmtId="0" fontId="45" fillId="14" borderId="43" xfId="0" applyFont="1" applyFill="1" applyBorder="1" applyAlignment="1">
      <alignment horizontal="center" vertical="center" wrapText="1"/>
    </xf>
    <xf numFmtId="0" fontId="45" fillId="14" borderId="98" xfId="0" applyFont="1" applyFill="1" applyBorder="1" applyAlignment="1">
      <alignment horizontal="center" vertical="center" wrapText="1"/>
    </xf>
    <xf numFmtId="0" fontId="45" fillId="14" borderId="7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49" fontId="67" fillId="0" borderId="4" xfId="0" applyNumberFormat="1" applyFont="1" applyFill="1" applyBorder="1" applyAlignment="1">
      <alignment horizontal="center" vertical="center" wrapText="1" readingOrder="2"/>
    </xf>
    <xf numFmtId="49" fontId="67" fillId="0" borderId="13" xfId="0" applyNumberFormat="1" applyFont="1" applyFill="1" applyBorder="1" applyAlignment="1">
      <alignment horizontal="center" vertical="center" wrapText="1" readingOrder="2"/>
    </xf>
    <xf numFmtId="0" fontId="37" fillId="10" borderId="4" xfId="0" applyFont="1" applyFill="1" applyBorder="1" applyAlignment="1">
      <alignment horizontal="center" wrapText="1"/>
    </xf>
    <xf numFmtId="0" fontId="37" fillId="10" borderId="13" xfId="0" applyFont="1" applyFill="1" applyBorder="1" applyAlignment="1">
      <alignment horizontal="center" wrapText="1"/>
    </xf>
    <xf numFmtId="0" fontId="37" fillId="0" borderId="5" xfId="0" applyFont="1" applyBorder="1" applyAlignment="1">
      <alignment horizontal="center" wrapText="1"/>
    </xf>
    <xf numFmtId="49" fontId="67" fillId="0" borderId="5" xfId="0" applyNumberFormat="1" applyFont="1" applyFill="1" applyBorder="1" applyAlignment="1">
      <alignment horizontal="center" vertical="center" wrapText="1" readingOrder="2"/>
    </xf>
    <xf numFmtId="49" fontId="67" fillId="0" borderId="20" xfId="0" applyNumberFormat="1" applyFont="1" applyFill="1" applyBorder="1" applyAlignment="1">
      <alignment horizontal="center" vertical="center" wrapText="1" readingOrder="2"/>
    </xf>
    <xf numFmtId="0" fontId="67" fillId="0" borderId="110" xfId="0" applyFont="1" applyFill="1" applyBorder="1" applyAlignment="1">
      <alignment horizontal="center" vertical="center" wrapText="1"/>
    </xf>
    <xf numFmtId="0" fontId="67" fillId="0" borderId="88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49" fontId="67" fillId="0" borderId="59" xfId="0" applyNumberFormat="1" applyFont="1" applyBorder="1" applyAlignment="1">
      <alignment horizontal="center" vertical="center" wrapText="1" readingOrder="2"/>
    </xf>
    <xf numFmtId="49" fontId="67" fillId="0" borderId="91" xfId="0" applyNumberFormat="1" applyFont="1" applyBorder="1" applyAlignment="1">
      <alignment horizontal="center" vertical="center" wrapText="1" readingOrder="2"/>
    </xf>
    <xf numFmtId="49" fontId="8" fillId="0" borderId="67" xfId="0" applyNumberFormat="1" applyFont="1" applyFill="1" applyBorder="1" applyAlignment="1">
      <alignment horizontal="center" vertical="center" wrapText="1" readingOrder="2"/>
    </xf>
    <xf numFmtId="49" fontId="8" fillId="0" borderId="5" xfId="0" applyNumberFormat="1" applyFont="1" applyFill="1" applyBorder="1" applyAlignment="1">
      <alignment horizontal="center" vertical="center" wrapText="1" readingOrder="2"/>
    </xf>
    <xf numFmtId="49" fontId="8" fillId="0" borderId="41" xfId="0" applyNumberFormat="1" applyFont="1" applyFill="1" applyBorder="1" applyAlignment="1">
      <alignment horizontal="center" vertical="center" wrapText="1" readingOrder="2"/>
    </xf>
    <xf numFmtId="49" fontId="46" fillId="8" borderId="135" xfId="0" applyNumberFormat="1" applyFont="1" applyFill="1" applyBorder="1" applyAlignment="1">
      <alignment horizontal="center" vertical="center" wrapText="1" readingOrder="2"/>
    </xf>
    <xf numFmtId="49" fontId="46" fillId="8" borderId="136" xfId="0" applyNumberFormat="1" applyFont="1" applyFill="1" applyBorder="1" applyAlignment="1">
      <alignment horizontal="center" vertical="center" wrapText="1" readingOrder="2"/>
    </xf>
    <xf numFmtId="49" fontId="46" fillId="8" borderId="128" xfId="0" applyNumberFormat="1" applyFont="1" applyFill="1" applyBorder="1" applyAlignment="1">
      <alignment horizontal="center" vertical="center" wrapText="1" readingOrder="2"/>
    </xf>
    <xf numFmtId="49" fontId="8" fillId="0" borderId="59" xfId="0" applyNumberFormat="1" applyFont="1" applyBorder="1" applyAlignment="1">
      <alignment horizontal="center" vertical="center" wrapText="1" readingOrder="1"/>
    </xf>
    <xf numFmtId="49" fontId="8" fillId="0" borderId="160" xfId="0" applyNumberFormat="1" applyFont="1" applyBorder="1" applyAlignment="1">
      <alignment horizontal="center" vertical="center" wrapText="1" readingOrder="1"/>
    </xf>
    <xf numFmtId="49" fontId="8" fillId="0" borderId="50" xfId="0" applyNumberFormat="1" applyFont="1" applyBorder="1" applyAlignment="1">
      <alignment horizontal="center" vertical="center" wrapText="1" readingOrder="1"/>
    </xf>
    <xf numFmtId="49" fontId="67" fillId="0" borderId="67" xfId="0" applyNumberFormat="1" applyFont="1" applyFill="1" applyBorder="1" applyAlignment="1">
      <alignment horizontal="center" vertical="center" wrapText="1" readingOrder="2"/>
    </xf>
    <xf numFmtId="49" fontId="67" fillId="0" borderId="41" xfId="0" applyNumberFormat="1" applyFont="1" applyFill="1" applyBorder="1" applyAlignment="1">
      <alignment horizontal="center" vertical="center" wrapText="1" readingOrder="2"/>
    </xf>
    <xf numFmtId="49" fontId="67" fillId="0" borderId="12" xfId="0" applyNumberFormat="1" applyFont="1" applyFill="1" applyBorder="1" applyAlignment="1">
      <alignment horizontal="center" vertical="center" wrapText="1" readingOrder="2"/>
    </xf>
    <xf numFmtId="49" fontId="67" fillId="0" borderId="10" xfId="0" applyNumberFormat="1" applyFont="1" applyFill="1" applyBorder="1" applyAlignment="1">
      <alignment horizontal="center" vertical="center" wrapText="1" readingOrder="2"/>
    </xf>
    <xf numFmtId="49" fontId="8" fillId="0" borderId="68" xfId="0" applyNumberFormat="1" applyFont="1" applyBorder="1" applyAlignment="1">
      <alignment horizontal="center" vertical="center" wrapText="1" readingOrder="2"/>
    </xf>
    <xf numFmtId="49" fontId="8" fillId="0" borderId="5" xfId="0" applyNumberFormat="1" applyFont="1" applyBorder="1" applyAlignment="1">
      <alignment horizontal="center" vertical="center" wrapText="1" readingOrder="2"/>
    </xf>
    <xf numFmtId="49" fontId="8" fillId="0" borderId="69" xfId="0" applyNumberFormat="1" applyFont="1" applyBorder="1" applyAlignment="1">
      <alignment horizontal="center" vertical="center" wrapText="1" readingOrder="2"/>
    </xf>
    <xf numFmtId="49" fontId="8" fillId="0" borderId="20" xfId="0" applyNumberFormat="1" applyFont="1" applyBorder="1" applyAlignment="1">
      <alignment horizontal="center" vertical="center" wrapText="1" readingOrder="2"/>
    </xf>
    <xf numFmtId="0" fontId="67" fillId="0" borderId="27" xfId="0" applyFont="1" applyFill="1" applyBorder="1" applyAlignment="1">
      <alignment horizontal="center" vertical="center" wrapText="1" readingOrder="2"/>
    </xf>
    <xf numFmtId="0" fontId="67" fillId="0" borderId="13" xfId="0" applyFont="1" applyFill="1" applyBorder="1" applyAlignment="1">
      <alignment horizontal="center" vertical="center" wrapText="1" readingOrder="2"/>
    </xf>
    <xf numFmtId="0" fontId="14" fillId="0" borderId="5" xfId="0" applyFont="1" applyBorder="1" applyAlignment="1">
      <alignment horizontal="center" wrapText="1"/>
    </xf>
    <xf numFmtId="0" fontId="14" fillId="0" borderId="20" xfId="0" applyFont="1" applyBorder="1" applyAlignment="1">
      <alignment horizontal="center"/>
    </xf>
    <xf numFmtId="0" fontId="45" fillId="14" borderId="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 wrapText="1" readingOrder="2"/>
    </xf>
    <xf numFmtId="0" fontId="8" fillId="0" borderId="13" xfId="0" applyFont="1" applyFill="1" applyBorder="1" applyAlignment="1">
      <alignment horizontal="left" vertical="center" wrapText="1" readingOrder="2"/>
    </xf>
    <xf numFmtId="0" fontId="46" fillId="8" borderId="136" xfId="0" applyFont="1" applyFill="1" applyBorder="1" applyAlignment="1">
      <alignment horizontal="center" vertical="center" wrapText="1"/>
    </xf>
    <xf numFmtId="49" fontId="8" fillId="0" borderId="147" xfId="0" applyNumberFormat="1" applyFont="1" applyBorder="1" applyAlignment="1">
      <alignment horizontal="center" vertical="center" wrapText="1" readingOrder="1"/>
    </xf>
    <xf numFmtId="49" fontId="8" fillId="0" borderId="7" xfId="0" applyNumberFormat="1" applyFont="1" applyBorder="1" applyAlignment="1">
      <alignment horizontal="center" vertical="center" wrapText="1" readingOrder="1"/>
    </xf>
    <xf numFmtId="49" fontId="8" fillId="0" borderId="61" xfId="0" applyNumberFormat="1" applyFont="1" applyBorder="1" applyAlignment="1">
      <alignment horizontal="center" vertical="center" wrapText="1" readingOrder="1"/>
    </xf>
    <xf numFmtId="49" fontId="8" fillId="0" borderId="22" xfId="0" applyNumberFormat="1" applyFont="1" applyBorder="1" applyAlignment="1">
      <alignment horizontal="center" vertical="center" wrapText="1" readingOrder="1"/>
    </xf>
    <xf numFmtId="0" fontId="23" fillId="2" borderId="50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38" fillId="0" borderId="138" xfId="0" applyFont="1" applyFill="1" applyBorder="1" applyAlignment="1">
      <alignment horizontal="center" vertical="center"/>
    </xf>
    <xf numFmtId="0" fontId="38" fillId="0" borderId="122" xfId="0" applyFont="1" applyBorder="1" applyAlignment="1">
      <alignment horizontal="center" vertical="center"/>
    </xf>
    <xf numFmtId="0" fontId="30" fillId="0" borderId="139" xfId="0" applyFont="1" applyBorder="1" applyAlignment="1">
      <alignment horizontal="center" vertical="center"/>
    </xf>
    <xf numFmtId="0" fontId="38" fillId="0" borderId="140" xfId="0" applyFont="1" applyFill="1" applyBorder="1" applyAlignment="1">
      <alignment horizontal="center" vertical="center"/>
    </xf>
    <xf numFmtId="0" fontId="38" fillId="0" borderId="101" xfId="0" applyFont="1" applyBorder="1" applyAlignment="1">
      <alignment horizontal="center" vertical="center"/>
    </xf>
    <xf numFmtId="0" fontId="36" fillId="4" borderId="79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right" vertical="center"/>
    </xf>
    <xf numFmtId="0" fontId="40" fillId="13" borderId="0" xfId="0" applyFont="1" applyFill="1" applyBorder="1" applyAlignment="1">
      <alignment horizontal="center" vertical="center"/>
    </xf>
    <xf numFmtId="0" fontId="38" fillId="0" borderId="99" xfId="0" applyFont="1" applyFill="1" applyBorder="1" applyAlignment="1">
      <alignment horizontal="center" vertical="center"/>
    </xf>
    <xf numFmtId="0" fontId="38" fillId="0" borderId="116" xfId="0" applyFont="1" applyBorder="1" applyAlignment="1">
      <alignment horizontal="center" vertical="center"/>
    </xf>
    <xf numFmtId="0" fontId="30" fillId="0" borderId="117" xfId="0" applyFont="1" applyBorder="1" applyAlignment="1">
      <alignment horizontal="center" vertical="center"/>
    </xf>
    <xf numFmtId="0" fontId="38" fillId="0" borderId="118" xfId="0" applyFont="1" applyFill="1" applyBorder="1" applyAlignment="1">
      <alignment horizontal="center" vertical="center"/>
    </xf>
    <xf numFmtId="0" fontId="38" fillId="0" borderId="119" xfId="0" applyFont="1" applyBorder="1" applyAlignment="1">
      <alignment horizontal="center" vertical="center"/>
    </xf>
    <xf numFmtId="0" fontId="36" fillId="11" borderId="79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right" vertical="center"/>
    </xf>
    <xf numFmtId="0" fontId="40" fillId="13" borderId="43" xfId="0" applyFont="1" applyFill="1" applyBorder="1" applyAlignment="1">
      <alignment horizontal="center" vertical="center"/>
    </xf>
    <xf numFmtId="0" fontId="40" fillId="13" borderId="98" xfId="0" applyFont="1" applyFill="1" applyBorder="1" applyAlignment="1">
      <alignment horizontal="center" vertical="center"/>
    </xf>
    <xf numFmtId="0" fontId="40" fillId="13" borderId="7" xfId="0" applyFont="1" applyFill="1" applyBorder="1" applyAlignment="1">
      <alignment horizontal="center" vertical="center"/>
    </xf>
    <xf numFmtId="0" fontId="36" fillId="11" borderId="131" xfId="0" applyFont="1" applyFill="1" applyBorder="1" applyAlignment="1">
      <alignment horizontal="center" vertical="center"/>
    </xf>
    <xf numFmtId="0" fontId="36" fillId="11" borderId="132" xfId="0" applyFont="1" applyFill="1" applyBorder="1" applyAlignment="1">
      <alignment horizontal="center" vertical="center"/>
    </xf>
    <xf numFmtId="0" fontId="23" fillId="2" borderId="141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142" xfId="0" applyFont="1" applyFill="1" applyBorder="1" applyAlignment="1">
      <alignment horizontal="center" vertical="center"/>
    </xf>
    <xf numFmtId="0" fontId="38" fillId="0" borderId="53" xfId="0" applyFont="1" applyFill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0" fillId="0" borderId="134" xfId="0" applyFont="1" applyBorder="1" applyAlignment="1">
      <alignment horizontal="center" vertical="center"/>
    </xf>
    <xf numFmtId="0" fontId="38" fillId="0" borderId="31" xfId="0" applyFont="1" applyFill="1" applyBorder="1" applyAlignment="1">
      <alignment horizontal="center" vertical="center"/>
    </xf>
    <xf numFmtId="0" fontId="38" fillId="0" borderId="144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0" fontId="38" fillId="0" borderId="157" xfId="0" applyFont="1" applyFill="1" applyBorder="1" applyAlignment="1">
      <alignment horizontal="center" vertical="center"/>
    </xf>
    <xf numFmtId="0" fontId="38" fillId="0" borderId="158" xfId="0" applyFont="1" applyFill="1" applyBorder="1" applyAlignment="1">
      <alignment horizontal="center" vertical="center"/>
    </xf>
    <xf numFmtId="0" fontId="23" fillId="2" borderId="84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160" xfId="0" applyFont="1" applyFill="1" applyBorder="1" applyAlignment="1">
      <alignment horizontal="center" vertical="center"/>
    </xf>
    <xf numFmtId="0" fontId="36" fillId="4" borderId="15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0" fillId="6" borderId="0" xfId="2" applyFont="1" applyFill="1" applyBorder="1" applyAlignment="1" applyProtection="1">
      <alignment horizontal="center" vertical="center"/>
    </xf>
    <xf numFmtId="0" fontId="23" fillId="2" borderId="92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/>
    </xf>
    <xf numFmtId="0" fontId="10" fillId="9" borderId="63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9" borderId="70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42" fillId="17" borderId="25" xfId="0" applyFont="1" applyFill="1" applyBorder="1" applyAlignment="1">
      <alignment horizontal="center" vertical="center"/>
    </xf>
    <xf numFmtId="0" fontId="42" fillId="17" borderId="15" xfId="0" applyFont="1" applyFill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 readingOrder="2"/>
    </xf>
    <xf numFmtId="0" fontId="12" fillId="8" borderId="11" xfId="0" applyFont="1" applyFill="1" applyBorder="1" applyAlignment="1">
      <alignment horizontal="center" vertical="center" readingOrder="2"/>
    </xf>
    <xf numFmtId="0" fontId="12" fillId="0" borderId="3" xfId="0" applyFont="1" applyBorder="1" applyAlignment="1">
      <alignment horizontal="center" vertical="center"/>
    </xf>
    <xf numFmtId="0" fontId="72" fillId="10" borderId="0" xfId="0" applyFont="1" applyFill="1" applyAlignment="1">
      <alignment horizontal="center" vertical="center"/>
    </xf>
    <xf numFmtId="0" fontId="24" fillId="8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17" fillId="6" borderId="65" xfId="0" applyFont="1" applyFill="1" applyBorder="1" applyAlignment="1">
      <alignment horizontal="center" vertical="center" wrapText="1"/>
    </xf>
    <xf numFmtId="0" fontId="17" fillId="6" borderId="71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0" fillId="10" borderId="0" xfId="0" applyFont="1" applyFill="1" applyBorder="1" applyAlignment="1">
      <alignment horizontal="center" vertical="center"/>
    </xf>
    <xf numFmtId="0" fontId="40" fillId="10" borderId="32" xfId="0" applyFont="1" applyFill="1" applyBorder="1" applyAlignment="1">
      <alignment horizontal="right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11" fillId="3" borderId="154" xfId="0" applyFont="1" applyFill="1" applyBorder="1" applyAlignment="1">
      <alignment horizontal="center" vertical="center"/>
    </xf>
    <xf numFmtId="0" fontId="11" fillId="3" borderId="151" xfId="0" applyFont="1" applyFill="1" applyBorder="1" applyAlignment="1">
      <alignment horizontal="center" vertical="center"/>
    </xf>
    <xf numFmtId="0" fontId="27" fillId="0" borderId="135" xfId="0" applyFont="1" applyFill="1" applyBorder="1" applyAlignment="1">
      <alignment horizontal="center" vertical="center"/>
    </xf>
    <xf numFmtId="0" fontId="27" fillId="0" borderId="161" xfId="0" applyFont="1" applyFill="1" applyBorder="1" applyAlignment="1">
      <alignment horizontal="center" vertical="center"/>
    </xf>
    <xf numFmtId="0" fontId="63" fillId="0" borderId="154" xfId="0" applyFont="1" applyFill="1" applyBorder="1" applyAlignment="1">
      <alignment horizontal="center" vertical="center" wrapText="1"/>
    </xf>
    <xf numFmtId="0" fontId="63" fillId="0" borderId="151" xfId="0" applyFont="1" applyFill="1" applyBorder="1" applyAlignment="1">
      <alignment horizontal="center" vertical="center" wrapText="1"/>
    </xf>
    <xf numFmtId="0" fontId="63" fillId="0" borderId="125" xfId="0" applyFont="1" applyFill="1" applyBorder="1" applyAlignment="1">
      <alignment horizontal="center" vertical="center" wrapText="1"/>
    </xf>
    <xf numFmtId="0" fontId="27" fillId="0" borderId="178" xfId="0" applyFont="1" applyFill="1" applyBorder="1" applyAlignment="1">
      <alignment horizontal="center" vertical="center"/>
    </xf>
    <xf numFmtId="0" fontId="27" fillId="0" borderId="164" xfId="0" applyFont="1" applyFill="1" applyBorder="1" applyAlignment="1">
      <alignment horizontal="center" vertical="center"/>
    </xf>
    <xf numFmtId="0" fontId="63" fillId="0" borderId="176" xfId="0" applyFont="1" applyFill="1" applyBorder="1" applyAlignment="1">
      <alignment horizontal="center" vertical="center" wrapText="1"/>
    </xf>
    <xf numFmtId="0" fontId="63" fillId="0" borderId="16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144" xfId="0" applyFont="1" applyFill="1" applyBorder="1" applyAlignment="1">
      <alignment horizontal="center" vertical="center"/>
    </xf>
    <xf numFmtId="0" fontId="27" fillId="0" borderId="176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144" xfId="0" applyFont="1" applyBorder="1" applyAlignment="1">
      <alignment horizontal="center" vertical="center"/>
    </xf>
    <xf numFmtId="0" fontId="64" fillId="0" borderId="177" xfId="0" applyFont="1" applyBorder="1" applyAlignment="1">
      <alignment horizontal="center" vertical="center" wrapText="1"/>
    </xf>
    <xf numFmtId="0" fontId="64" fillId="0" borderId="89" xfId="0" applyFont="1" applyBorder="1" applyAlignment="1">
      <alignment horizontal="center" vertical="center" wrapText="1"/>
    </xf>
    <xf numFmtId="0" fontId="64" fillId="0" borderId="144" xfId="0" applyFont="1" applyBorder="1" applyAlignment="1">
      <alignment horizontal="center" vertical="center" wrapText="1"/>
    </xf>
    <xf numFmtId="0" fontId="64" fillId="0" borderId="104" xfId="0" applyFont="1" applyBorder="1" applyAlignment="1">
      <alignment horizontal="center" vertical="center" wrapText="1"/>
    </xf>
    <xf numFmtId="0" fontId="64" fillId="0" borderId="81" xfId="0" applyFont="1" applyBorder="1" applyAlignment="1">
      <alignment horizontal="center" vertical="center" wrapText="1"/>
    </xf>
    <xf numFmtId="0" fontId="64" fillId="0" borderId="105" xfId="0" applyFont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3" fillId="18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1" fillId="3" borderId="149" xfId="0" applyFont="1" applyFill="1" applyBorder="1" applyAlignment="1">
      <alignment horizontal="center" vertical="center"/>
    </xf>
    <xf numFmtId="0" fontId="11" fillId="3" borderId="101" xfId="0" applyFont="1" applyFill="1" applyBorder="1" applyAlignment="1">
      <alignment horizontal="center" vertical="center"/>
    </xf>
    <xf numFmtId="0" fontId="63" fillId="0" borderId="135" xfId="0" applyFont="1" applyFill="1" applyBorder="1" applyAlignment="1">
      <alignment horizontal="center" vertical="center" wrapText="1"/>
    </xf>
    <xf numFmtId="0" fontId="63" fillId="0" borderId="161" xfId="0" applyFont="1" applyFill="1" applyBorder="1" applyAlignment="1">
      <alignment horizontal="center" vertical="center" wrapText="1"/>
    </xf>
    <xf numFmtId="0" fontId="11" fillId="3" borderId="65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63" fillId="0" borderId="65" xfId="0" applyFont="1" applyFill="1" applyBorder="1" applyAlignment="1">
      <alignment horizontal="center" vertical="center" wrapText="1"/>
    </xf>
    <xf numFmtId="0" fontId="63" fillId="0" borderId="71" xfId="0" applyFont="1" applyFill="1" applyBorder="1" applyAlignment="1">
      <alignment horizontal="center" vertical="center" wrapText="1"/>
    </xf>
    <xf numFmtId="0" fontId="11" fillId="7" borderId="124" xfId="0" applyFont="1" applyFill="1" applyBorder="1" applyAlignment="1">
      <alignment horizontal="center" vertical="center"/>
    </xf>
    <xf numFmtId="0" fontId="11" fillId="7" borderId="130" xfId="0" applyFont="1" applyFill="1" applyBorder="1" applyAlignment="1">
      <alignment horizontal="center" vertical="center"/>
    </xf>
    <xf numFmtId="0" fontId="27" fillId="7" borderId="123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64" fillId="0" borderId="70" xfId="0" applyFont="1" applyBorder="1" applyAlignment="1">
      <alignment horizontal="center" vertical="center" wrapText="1"/>
    </xf>
    <xf numFmtId="0" fontId="64" fillId="0" borderId="32" xfId="0" applyFont="1" applyBorder="1" applyAlignment="1">
      <alignment horizontal="center" vertical="center" wrapText="1"/>
    </xf>
    <xf numFmtId="0" fontId="64" fillId="0" borderId="30" xfId="0" applyFont="1" applyBorder="1" applyAlignment="1">
      <alignment horizontal="center" vertical="center" wrapText="1"/>
    </xf>
    <xf numFmtId="0" fontId="11" fillId="3" borderId="176" xfId="0" applyFont="1" applyFill="1" applyBorder="1" applyAlignment="1">
      <alignment horizontal="center" vertical="center"/>
    </xf>
    <xf numFmtId="0" fontId="11" fillId="3" borderId="164" xfId="0" applyFont="1" applyFill="1" applyBorder="1" applyAlignment="1">
      <alignment horizontal="center" vertical="center"/>
    </xf>
    <xf numFmtId="0" fontId="63" fillId="0" borderId="85" xfId="0" applyFont="1" applyFill="1" applyBorder="1" applyAlignment="1">
      <alignment horizontal="center" vertical="center" wrapText="1"/>
    </xf>
    <xf numFmtId="0" fontId="63" fillId="0" borderId="119" xfId="0" applyFont="1" applyFill="1" applyBorder="1" applyAlignment="1">
      <alignment horizontal="center" vertical="center" wrapText="1"/>
    </xf>
    <xf numFmtId="0" fontId="63" fillId="0" borderId="159" xfId="0" applyFont="1" applyFill="1" applyBorder="1" applyAlignment="1">
      <alignment horizontal="center" vertical="center" wrapText="1"/>
    </xf>
    <xf numFmtId="0" fontId="64" fillId="0" borderId="126" xfId="0" applyFont="1" applyBorder="1" applyAlignment="1">
      <alignment horizontal="center" vertical="center" wrapText="1"/>
    </xf>
    <xf numFmtId="0" fontId="64" fillId="0" borderId="84" xfId="0" applyFont="1" applyBorder="1" applyAlignment="1">
      <alignment horizontal="center" vertical="center" wrapText="1"/>
    </xf>
    <xf numFmtId="0" fontId="64" fillId="0" borderId="145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85" fillId="0" borderId="178" xfId="0" applyFont="1" applyFill="1" applyBorder="1" applyAlignment="1">
      <alignment horizontal="center" vertical="center"/>
    </xf>
    <xf numFmtId="0" fontId="85" fillId="0" borderId="164" xfId="0" applyFont="1" applyFill="1" applyBorder="1" applyAlignment="1">
      <alignment horizontal="center" vertical="center"/>
    </xf>
    <xf numFmtId="0" fontId="11" fillId="3" borderId="178" xfId="0" applyFont="1" applyFill="1" applyBorder="1" applyAlignment="1">
      <alignment horizontal="center" vertical="center"/>
    </xf>
    <xf numFmtId="0" fontId="84" fillId="0" borderId="63" xfId="0" applyFont="1" applyFill="1" applyBorder="1" applyAlignment="1">
      <alignment horizontal="center" vertical="center" wrapText="1"/>
    </xf>
    <xf numFmtId="0" fontId="84" fillId="0" borderId="177" xfId="0" applyFont="1" applyFill="1" applyBorder="1" applyAlignment="1">
      <alignment horizontal="center" vertical="center" wrapText="1"/>
    </xf>
    <xf numFmtId="0" fontId="16" fillId="0" borderId="154" xfId="0" applyFont="1" applyBorder="1" applyAlignment="1">
      <alignment horizontal="center" vertical="center"/>
    </xf>
    <xf numFmtId="0" fontId="16" fillId="0" borderId="151" xfId="0" applyFont="1" applyBorder="1" applyAlignment="1">
      <alignment horizontal="center" vertical="center"/>
    </xf>
    <xf numFmtId="0" fontId="84" fillId="0" borderId="126" xfId="0" applyFont="1" applyFill="1" applyBorder="1" applyAlignment="1">
      <alignment horizontal="center" vertical="center" wrapText="1"/>
    </xf>
    <xf numFmtId="0" fontId="63" fillId="0" borderId="126" xfId="0" applyFont="1" applyFill="1" applyBorder="1" applyAlignment="1">
      <alignment horizontal="center" vertical="center" wrapText="1"/>
    </xf>
    <xf numFmtId="0" fontId="63" fillId="0" borderId="177" xfId="0" applyFont="1" applyFill="1" applyBorder="1" applyAlignment="1">
      <alignment horizontal="center" vertical="center" wrapText="1"/>
    </xf>
    <xf numFmtId="0" fontId="84" fillId="0" borderId="178" xfId="0" applyFont="1" applyFill="1" applyBorder="1" applyAlignment="1">
      <alignment horizontal="center" vertical="center" wrapText="1"/>
    </xf>
    <xf numFmtId="0" fontId="84" fillId="0" borderId="164" xfId="0" applyFont="1" applyFill="1" applyBorder="1" applyAlignment="1">
      <alignment horizontal="center" vertical="center" wrapText="1"/>
    </xf>
    <xf numFmtId="0" fontId="85" fillId="3" borderId="176" xfId="0" applyFont="1" applyFill="1" applyBorder="1" applyAlignment="1">
      <alignment horizontal="center" vertical="center"/>
    </xf>
    <xf numFmtId="0" fontId="85" fillId="3" borderId="164" xfId="0" applyFont="1" applyFill="1" applyBorder="1" applyAlignment="1">
      <alignment horizontal="center" vertical="center"/>
    </xf>
    <xf numFmtId="0" fontId="11" fillId="3" borderId="145" xfId="0" applyFont="1" applyFill="1" applyBorder="1" applyAlignment="1">
      <alignment horizontal="center" vertical="center"/>
    </xf>
    <xf numFmtId="0" fontId="63" fillId="0" borderId="83" xfId="0" applyFont="1" applyFill="1" applyBorder="1" applyAlignment="1">
      <alignment horizontal="center" vertical="center" wrapText="1"/>
    </xf>
    <xf numFmtId="0" fontId="63" fillId="0" borderId="103" xfId="0" applyFont="1" applyFill="1" applyBorder="1" applyAlignment="1">
      <alignment horizontal="center" vertical="center" wrapText="1"/>
    </xf>
    <xf numFmtId="0" fontId="11" fillId="3" borderId="8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89" xfId="0" applyFont="1" applyFill="1" applyBorder="1" applyAlignment="1">
      <alignment horizontal="center" vertical="center"/>
    </xf>
    <xf numFmtId="0" fontId="84" fillId="0" borderId="65" xfId="0" applyFont="1" applyFill="1" applyBorder="1" applyAlignment="1">
      <alignment horizontal="center" vertical="center" wrapText="1"/>
    </xf>
    <xf numFmtId="0" fontId="84" fillId="0" borderId="176" xfId="0" applyFont="1" applyFill="1" applyBorder="1" applyAlignment="1">
      <alignment horizontal="center" vertical="center" wrapText="1"/>
    </xf>
    <xf numFmtId="0" fontId="84" fillId="0" borderId="71" xfId="0" applyFont="1" applyFill="1" applyBorder="1" applyAlignment="1">
      <alignment horizontal="center" vertical="center" wrapText="1"/>
    </xf>
    <xf numFmtId="0" fontId="64" fillId="0" borderId="162" xfId="0" applyFont="1" applyBorder="1" applyAlignment="1">
      <alignment horizontal="center" vertical="center" wrapText="1"/>
    </xf>
    <xf numFmtId="0" fontId="64" fillId="0" borderId="76" xfId="0" applyFont="1" applyBorder="1" applyAlignment="1">
      <alignment horizontal="center" vertical="center" wrapText="1"/>
    </xf>
    <xf numFmtId="0" fontId="64" fillId="0" borderId="77" xfId="0" applyFont="1" applyBorder="1" applyAlignment="1">
      <alignment horizontal="center" vertical="center" wrapText="1"/>
    </xf>
    <xf numFmtId="0" fontId="63" fillId="0" borderId="178" xfId="0" applyFont="1" applyFill="1" applyBorder="1" applyAlignment="1">
      <alignment horizontal="center" vertical="center" wrapText="1"/>
    </xf>
    <xf numFmtId="0" fontId="63" fillId="0" borderId="136" xfId="0" applyFont="1" applyFill="1" applyBorder="1" applyAlignment="1">
      <alignment horizontal="center" vertical="center" wrapText="1"/>
    </xf>
    <xf numFmtId="0" fontId="63" fillId="0" borderId="128" xfId="0" applyFont="1" applyFill="1" applyBorder="1" applyAlignment="1">
      <alignment horizontal="center" vertical="center" wrapText="1"/>
    </xf>
    <xf numFmtId="0" fontId="84" fillId="0" borderId="112" xfId="0" applyFont="1" applyFill="1" applyBorder="1" applyAlignment="1">
      <alignment horizontal="center" vertical="center" wrapText="1"/>
    </xf>
    <xf numFmtId="0" fontId="84" fillId="0" borderId="102" xfId="0" applyFont="1" applyFill="1" applyBorder="1" applyAlignment="1">
      <alignment horizontal="center" vertical="center" wrapText="1"/>
    </xf>
    <xf numFmtId="0" fontId="84" fillId="0" borderId="64" xfId="0" applyFont="1" applyFill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63" fillId="0" borderId="56" xfId="0" applyFont="1" applyFill="1" applyBorder="1" applyAlignment="1">
      <alignment horizontal="center" vertical="center" wrapText="1"/>
    </xf>
    <xf numFmtId="0" fontId="87" fillId="0" borderId="140" xfId="2" applyFont="1" applyFill="1" applyBorder="1" applyAlignment="1" applyProtection="1">
      <alignment horizontal="center" vertical="center"/>
    </xf>
    <xf numFmtId="0" fontId="87" fillId="0" borderId="156" xfId="2" applyFont="1" applyFill="1" applyBorder="1" applyAlignment="1" applyProtection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12" fillId="0" borderId="164" xfId="0" applyFont="1" applyFill="1" applyBorder="1" applyAlignment="1">
      <alignment horizontal="center" vertical="center"/>
    </xf>
    <xf numFmtId="0" fontId="11" fillId="3" borderId="109" xfId="0" applyFont="1" applyFill="1" applyBorder="1" applyAlignment="1">
      <alignment horizontal="center" vertical="center"/>
    </xf>
    <xf numFmtId="0" fontId="11" fillId="3" borderId="107" xfId="0" applyFont="1" applyFill="1" applyBorder="1" applyAlignment="1">
      <alignment horizontal="center" vertical="center"/>
    </xf>
    <xf numFmtId="0" fontId="84" fillId="0" borderId="80" xfId="0" applyFont="1" applyFill="1" applyBorder="1" applyAlignment="1">
      <alignment horizontal="center" vertical="center" wrapText="1"/>
    </xf>
    <xf numFmtId="0" fontId="84" fillId="0" borderId="81" xfId="0" applyFont="1" applyFill="1" applyBorder="1" applyAlignment="1">
      <alignment horizontal="center" vertical="center" wrapText="1"/>
    </xf>
    <xf numFmtId="0" fontId="12" fillId="0" borderId="178" xfId="0" applyFont="1" applyFill="1" applyBorder="1" applyAlignment="1">
      <alignment horizontal="center" vertical="center"/>
    </xf>
    <xf numFmtId="0" fontId="50" fillId="0" borderId="154" xfId="0" applyFont="1" applyFill="1" applyBorder="1" applyAlignment="1">
      <alignment horizontal="center" vertical="center"/>
    </xf>
    <xf numFmtId="0" fontId="50" fillId="0" borderId="151" xfId="0" applyFont="1" applyFill="1" applyBorder="1" applyAlignment="1">
      <alignment horizontal="center" vertical="center"/>
    </xf>
    <xf numFmtId="0" fontId="84" fillId="0" borderId="14" xfId="0" applyFont="1" applyFill="1" applyBorder="1" applyAlignment="1">
      <alignment horizontal="center" vertical="center" wrapText="1"/>
    </xf>
    <xf numFmtId="0" fontId="84" fillId="0" borderId="8" xfId="0" applyFont="1" applyFill="1" applyBorder="1" applyAlignment="1">
      <alignment horizontal="center" vertical="center" wrapText="1"/>
    </xf>
    <xf numFmtId="0" fontId="84" fillId="0" borderId="11" xfId="0" applyFont="1" applyFill="1" applyBorder="1" applyAlignment="1">
      <alignment horizontal="center" vertical="center" wrapText="1"/>
    </xf>
    <xf numFmtId="0" fontId="16" fillId="0" borderId="17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2" fillId="0" borderId="176" xfId="0" applyFont="1" applyFill="1" applyBorder="1" applyAlignment="1">
      <alignment horizontal="center" vertical="center"/>
    </xf>
    <xf numFmtId="0" fontId="84" fillId="0" borderId="119" xfId="0" applyFont="1" applyFill="1" applyBorder="1" applyAlignment="1">
      <alignment horizontal="center" vertical="center" wrapText="1"/>
    </xf>
    <xf numFmtId="0" fontId="84" fillId="0" borderId="151" xfId="0" applyFont="1" applyFill="1" applyBorder="1" applyAlignment="1">
      <alignment horizontal="center" vertical="center" wrapText="1"/>
    </xf>
    <xf numFmtId="0" fontId="84" fillId="0" borderId="103" xfId="0" applyFont="1" applyFill="1" applyBorder="1" applyAlignment="1">
      <alignment horizontal="center" vertical="center" wrapText="1"/>
    </xf>
    <xf numFmtId="0" fontId="84" fillId="0" borderId="82" xfId="0" applyFont="1" applyFill="1" applyBorder="1" applyAlignment="1">
      <alignment horizontal="center" vertical="center" wrapText="1"/>
    </xf>
    <xf numFmtId="0" fontId="84" fillId="0" borderId="79" xfId="0" applyFont="1" applyFill="1" applyBorder="1" applyAlignment="1">
      <alignment horizontal="center" vertical="center" wrapText="1"/>
    </xf>
    <xf numFmtId="0" fontId="84" fillId="0" borderId="154" xfId="0" applyFont="1" applyFill="1" applyBorder="1" applyAlignment="1">
      <alignment horizontal="center" vertical="center" wrapText="1"/>
    </xf>
    <xf numFmtId="0" fontId="84" fillId="0" borderId="83" xfId="0" applyFont="1" applyFill="1" applyBorder="1" applyAlignment="1">
      <alignment horizontal="center" vertical="center" wrapText="1"/>
    </xf>
    <xf numFmtId="0" fontId="84" fillId="0" borderId="57" xfId="0" applyFont="1" applyFill="1" applyBorder="1" applyAlignment="1">
      <alignment horizontal="center" vertical="center" wrapText="1"/>
    </xf>
    <xf numFmtId="0" fontId="12" fillId="7" borderId="124" xfId="0" applyFont="1" applyFill="1" applyBorder="1" applyAlignment="1">
      <alignment horizontal="center" vertical="center"/>
    </xf>
    <xf numFmtId="0" fontId="12" fillId="7" borderId="130" xfId="0" applyFont="1" applyFill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63" fillId="0" borderId="109" xfId="0" applyFont="1" applyFill="1" applyBorder="1" applyAlignment="1">
      <alignment horizontal="center" vertical="center" wrapText="1"/>
    </xf>
    <xf numFmtId="0" fontId="63" fillId="0" borderId="107" xfId="0" applyFont="1" applyFill="1" applyBorder="1" applyAlignment="1">
      <alignment horizontal="center" vertical="center" wrapText="1"/>
    </xf>
    <xf numFmtId="0" fontId="84" fillId="0" borderId="114" xfId="0" applyFont="1" applyFill="1" applyBorder="1" applyAlignment="1">
      <alignment horizontal="center" vertical="center" wrapText="1"/>
    </xf>
    <xf numFmtId="0" fontId="84" fillId="0" borderId="49" xfId="0" applyFont="1" applyFill="1" applyBorder="1" applyAlignment="1">
      <alignment horizontal="center" vertical="center" wrapText="1"/>
    </xf>
    <xf numFmtId="0" fontId="84" fillId="0" borderId="62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135663</xdr:rowOff>
    </xdr:from>
    <xdr:to>
      <xdr:col>4</xdr:col>
      <xdr:colOff>1001568</xdr:colOff>
      <xdr:row>7</xdr:row>
      <xdr:rowOff>154712</xdr:rowOff>
    </xdr:to>
    <xdr:pic>
      <xdr:nvPicPr>
        <xdr:cNvPr id="2" name="Imag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48491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1</xdr:row>
      <xdr:rowOff>169488</xdr:rowOff>
    </xdr:from>
    <xdr:to>
      <xdr:col>3</xdr:col>
      <xdr:colOff>1873251</xdr:colOff>
      <xdr:row>5</xdr:row>
      <xdr:rowOff>91401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495434749" y="359988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1</xdr:row>
      <xdr:rowOff>8153</xdr:rowOff>
    </xdr:from>
    <xdr:to>
      <xdr:col>7</xdr:col>
      <xdr:colOff>1981965</xdr:colOff>
      <xdr:row>4</xdr:row>
      <xdr:rowOff>42731</xdr:rowOff>
    </xdr:to>
    <xdr:sp macro="" textlink="">
      <xdr:nvSpPr>
        <xdr:cNvPr id="4" name="Text Box 4"/>
        <xdr:cNvSpPr txBox="1">
          <a:spLocks noChangeArrowheads="1" noChangeShapeType="1"/>
        </xdr:cNvSpPr>
      </xdr:nvSpPr>
      <xdr:spPr bwMode="auto">
        <a:xfrm>
          <a:off x="12487134535" y="198653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3</xdr:row>
      <xdr:rowOff>110676</xdr:rowOff>
    </xdr:from>
    <xdr:to>
      <xdr:col>7</xdr:col>
      <xdr:colOff>1982390</xdr:colOff>
      <xdr:row>9</xdr:row>
      <xdr:rowOff>190500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2487134110" y="682176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4</xdr:row>
      <xdr:rowOff>29059</xdr:rowOff>
    </xdr:from>
    <xdr:to>
      <xdr:col>3</xdr:col>
      <xdr:colOff>1285875</xdr:colOff>
      <xdr:row>9</xdr:row>
      <xdr:rowOff>245341</xdr:rowOff>
    </xdr:to>
    <xdr:sp macro="" textlink="">
      <xdr:nvSpPr>
        <xdr:cNvPr id="6" name="Text Box 7"/>
        <xdr:cNvSpPr txBox="1">
          <a:spLocks noChangeArrowheads="1" noChangeShapeType="1"/>
        </xdr:cNvSpPr>
      </xdr:nvSpPr>
      <xdr:spPr bwMode="auto">
        <a:xfrm>
          <a:off x="12496022125" y="791059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30</xdr:row>
      <xdr:rowOff>135663</xdr:rowOff>
    </xdr:from>
    <xdr:to>
      <xdr:col>4</xdr:col>
      <xdr:colOff>1001568</xdr:colOff>
      <xdr:row>36</xdr:row>
      <xdr:rowOff>154712</xdr:rowOff>
    </xdr:to>
    <xdr:pic>
      <xdr:nvPicPr>
        <xdr:cNvPr id="7" name="Image 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48491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30</xdr:row>
      <xdr:rowOff>169488</xdr:rowOff>
    </xdr:from>
    <xdr:to>
      <xdr:col>3</xdr:col>
      <xdr:colOff>1873251</xdr:colOff>
      <xdr:row>34</xdr:row>
      <xdr:rowOff>91401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2495434749" y="12345613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30</xdr:row>
      <xdr:rowOff>8153</xdr:rowOff>
    </xdr:from>
    <xdr:to>
      <xdr:col>7</xdr:col>
      <xdr:colOff>1981965</xdr:colOff>
      <xdr:row>33</xdr:row>
      <xdr:rowOff>42731</xdr:rowOff>
    </xdr:to>
    <xdr:sp macro="" textlink="">
      <xdr:nvSpPr>
        <xdr:cNvPr id="9" name="Text Box 4"/>
        <xdr:cNvSpPr txBox="1">
          <a:spLocks noChangeArrowheads="1" noChangeShapeType="1"/>
        </xdr:cNvSpPr>
      </xdr:nvSpPr>
      <xdr:spPr bwMode="auto">
        <a:xfrm>
          <a:off x="12487134535" y="12184278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32</xdr:row>
      <xdr:rowOff>110676</xdr:rowOff>
    </xdr:from>
    <xdr:to>
      <xdr:col>7</xdr:col>
      <xdr:colOff>1982390</xdr:colOff>
      <xdr:row>38</xdr:row>
      <xdr:rowOff>190500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2487134110" y="12667801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33</xdr:row>
      <xdr:rowOff>29059</xdr:rowOff>
    </xdr:from>
    <xdr:to>
      <xdr:col>3</xdr:col>
      <xdr:colOff>1285875</xdr:colOff>
      <xdr:row>38</xdr:row>
      <xdr:rowOff>245341</xdr:rowOff>
    </xdr:to>
    <xdr:sp macro="" textlink="">
      <xdr:nvSpPr>
        <xdr:cNvPr id="11" name="Text Box 7"/>
        <xdr:cNvSpPr txBox="1">
          <a:spLocks noChangeArrowheads="1" noChangeShapeType="1"/>
        </xdr:cNvSpPr>
      </xdr:nvSpPr>
      <xdr:spPr bwMode="auto">
        <a:xfrm>
          <a:off x="12496022125" y="12776684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96</xdr:row>
      <xdr:rowOff>135663</xdr:rowOff>
    </xdr:from>
    <xdr:to>
      <xdr:col>4</xdr:col>
      <xdr:colOff>1001568</xdr:colOff>
      <xdr:row>102</xdr:row>
      <xdr:rowOff>154712</xdr:rowOff>
    </xdr:to>
    <xdr:pic>
      <xdr:nvPicPr>
        <xdr:cNvPr id="12" name="Image 1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48491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96</xdr:row>
      <xdr:rowOff>169488</xdr:rowOff>
    </xdr:from>
    <xdr:to>
      <xdr:col>3</xdr:col>
      <xdr:colOff>1873251</xdr:colOff>
      <xdr:row>100</xdr:row>
      <xdr:rowOff>91401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2495434749" y="36539113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96</xdr:row>
      <xdr:rowOff>8153</xdr:rowOff>
    </xdr:from>
    <xdr:to>
      <xdr:col>7</xdr:col>
      <xdr:colOff>1981965</xdr:colOff>
      <xdr:row>99</xdr:row>
      <xdr:rowOff>42731</xdr:rowOff>
    </xdr:to>
    <xdr:sp macro="" textlink="">
      <xdr:nvSpPr>
        <xdr:cNvPr id="14" name="Text Box 4"/>
        <xdr:cNvSpPr txBox="1">
          <a:spLocks noChangeArrowheads="1" noChangeShapeType="1"/>
        </xdr:cNvSpPr>
      </xdr:nvSpPr>
      <xdr:spPr bwMode="auto">
        <a:xfrm>
          <a:off x="12487134535" y="36377778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98</xdr:row>
      <xdr:rowOff>110676</xdr:rowOff>
    </xdr:from>
    <xdr:to>
      <xdr:col>7</xdr:col>
      <xdr:colOff>1982390</xdr:colOff>
      <xdr:row>104</xdr:row>
      <xdr:rowOff>190500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2487134110" y="36861301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99</xdr:row>
      <xdr:rowOff>29059</xdr:rowOff>
    </xdr:from>
    <xdr:to>
      <xdr:col>3</xdr:col>
      <xdr:colOff>1285875</xdr:colOff>
      <xdr:row>104</xdr:row>
      <xdr:rowOff>245341</xdr:rowOff>
    </xdr:to>
    <xdr:sp macro="" textlink="">
      <xdr:nvSpPr>
        <xdr:cNvPr id="16" name="Text Box 7"/>
        <xdr:cNvSpPr txBox="1">
          <a:spLocks noChangeArrowheads="1" noChangeShapeType="1"/>
        </xdr:cNvSpPr>
      </xdr:nvSpPr>
      <xdr:spPr bwMode="auto">
        <a:xfrm>
          <a:off x="12496022125" y="36970184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129</xdr:row>
      <xdr:rowOff>135663</xdr:rowOff>
    </xdr:from>
    <xdr:to>
      <xdr:col>4</xdr:col>
      <xdr:colOff>1001568</xdr:colOff>
      <xdr:row>135</xdr:row>
      <xdr:rowOff>154712</xdr:rowOff>
    </xdr:to>
    <xdr:pic>
      <xdr:nvPicPr>
        <xdr:cNvPr id="17" name="Image 1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48491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129</xdr:row>
      <xdr:rowOff>169488</xdr:rowOff>
    </xdr:from>
    <xdr:to>
      <xdr:col>3</xdr:col>
      <xdr:colOff>1873251</xdr:colOff>
      <xdr:row>133</xdr:row>
      <xdr:rowOff>91401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2495434749" y="48350113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129</xdr:row>
      <xdr:rowOff>8153</xdr:rowOff>
    </xdr:from>
    <xdr:to>
      <xdr:col>7</xdr:col>
      <xdr:colOff>1981965</xdr:colOff>
      <xdr:row>132</xdr:row>
      <xdr:rowOff>42731</xdr:rowOff>
    </xdr:to>
    <xdr:sp macro="" textlink="">
      <xdr:nvSpPr>
        <xdr:cNvPr id="19" name="Text Box 4"/>
        <xdr:cNvSpPr txBox="1">
          <a:spLocks noChangeArrowheads="1" noChangeShapeType="1"/>
        </xdr:cNvSpPr>
      </xdr:nvSpPr>
      <xdr:spPr bwMode="auto">
        <a:xfrm>
          <a:off x="12487134535" y="48188778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131</xdr:row>
      <xdr:rowOff>110676</xdr:rowOff>
    </xdr:from>
    <xdr:to>
      <xdr:col>7</xdr:col>
      <xdr:colOff>1982390</xdr:colOff>
      <xdr:row>137</xdr:row>
      <xdr:rowOff>190500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12487134110" y="48672301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132</xdr:row>
      <xdr:rowOff>29059</xdr:rowOff>
    </xdr:from>
    <xdr:to>
      <xdr:col>3</xdr:col>
      <xdr:colOff>1285875</xdr:colOff>
      <xdr:row>137</xdr:row>
      <xdr:rowOff>245341</xdr:rowOff>
    </xdr:to>
    <xdr:sp macro="" textlink="">
      <xdr:nvSpPr>
        <xdr:cNvPr id="21" name="Text Box 7"/>
        <xdr:cNvSpPr txBox="1">
          <a:spLocks noChangeArrowheads="1" noChangeShapeType="1"/>
        </xdr:cNvSpPr>
      </xdr:nvSpPr>
      <xdr:spPr bwMode="auto">
        <a:xfrm>
          <a:off x="12496022125" y="48781184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160</xdr:row>
      <xdr:rowOff>135663</xdr:rowOff>
    </xdr:from>
    <xdr:to>
      <xdr:col>4</xdr:col>
      <xdr:colOff>1001568</xdr:colOff>
      <xdr:row>166</xdr:row>
      <xdr:rowOff>154712</xdr:rowOff>
    </xdr:to>
    <xdr:pic>
      <xdr:nvPicPr>
        <xdr:cNvPr id="22" name="Image 2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367275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160</xdr:row>
      <xdr:rowOff>169488</xdr:rowOff>
    </xdr:from>
    <xdr:to>
      <xdr:col>3</xdr:col>
      <xdr:colOff>1873251</xdr:colOff>
      <xdr:row>164</xdr:row>
      <xdr:rowOff>91401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2495434749" y="60002363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160</xdr:row>
      <xdr:rowOff>8153</xdr:rowOff>
    </xdr:from>
    <xdr:to>
      <xdr:col>7</xdr:col>
      <xdr:colOff>1981965</xdr:colOff>
      <xdr:row>163</xdr:row>
      <xdr:rowOff>42731</xdr:rowOff>
    </xdr:to>
    <xdr:sp macro="" textlink="">
      <xdr:nvSpPr>
        <xdr:cNvPr id="24" name="Text Box 4"/>
        <xdr:cNvSpPr txBox="1">
          <a:spLocks noChangeArrowheads="1" noChangeShapeType="1"/>
        </xdr:cNvSpPr>
      </xdr:nvSpPr>
      <xdr:spPr bwMode="auto">
        <a:xfrm>
          <a:off x="12487134535" y="59841028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162</xdr:row>
      <xdr:rowOff>110676</xdr:rowOff>
    </xdr:from>
    <xdr:to>
      <xdr:col>7</xdr:col>
      <xdr:colOff>1982390</xdr:colOff>
      <xdr:row>168</xdr:row>
      <xdr:rowOff>190500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12487134110" y="60324551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163</xdr:row>
      <xdr:rowOff>29059</xdr:rowOff>
    </xdr:from>
    <xdr:to>
      <xdr:col>3</xdr:col>
      <xdr:colOff>1285875</xdr:colOff>
      <xdr:row>168</xdr:row>
      <xdr:rowOff>245341</xdr:rowOff>
    </xdr:to>
    <xdr:sp macro="" textlink="">
      <xdr:nvSpPr>
        <xdr:cNvPr id="26" name="Text Box 7"/>
        <xdr:cNvSpPr txBox="1">
          <a:spLocks noChangeArrowheads="1" noChangeShapeType="1"/>
        </xdr:cNvSpPr>
      </xdr:nvSpPr>
      <xdr:spPr bwMode="auto">
        <a:xfrm>
          <a:off x="12496022125" y="60433434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380</xdr:row>
      <xdr:rowOff>135663</xdr:rowOff>
    </xdr:from>
    <xdr:to>
      <xdr:col>4</xdr:col>
      <xdr:colOff>1001568</xdr:colOff>
      <xdr:row>386</xdr:row>
      <xdr:rowOff>154712</xdr:rowOff>
    </xdr:to>
    <xdr:pic>
      <xdr:nvPicPr>
        <xdr:cNvPr id="27" name="Image 2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4893541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380</xdr:row>
      <xdr:rowOff>169488</xdr:rowOff>
    </xdr:from>
    <xdr:to>
      <xdr:col>3</xdr:col>
      <xdr:colOff>1873251</xdr:colOff>
      <xdr:row>384</xdr:row>
      <xdr:rowOff>91401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12495434749" y="131709738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380</xdr:row>
      <xdr:rowOff>8153</xdr:rowOff>
    </xdr:from>
    <xdr:to>
      <xdr:col>7</xdr:col>
      <xdr:colOff>1981965</xdr:colOff>
      <xdr:row>383</xdr:row>
      <xdr:rowOff>42731</xdr:rowOff>
    </xdr:to>
    <xdr:sp macro="" textlink="">
      <xdr:nvSpPr>
        <xdr:cNvPr id="29" name="Text Box 4"/>
        <xdr:cNvSpPr txBox="1">
          <a:spLocks noChangeArrowheads="1" noChangeShapeType="1"/>
        </xdr:cNvSpPr>
      </xdr:nvSpPr>
      <xdr:spPr bwMode="auto">
        <a:xfrm>
          <a:off x="12487134535" y="131548403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382</xdr:row>
      <xdr:rowOff>110676</xdr:rowOff>
    </xdr:from>
    <xdr:to>
      <xdr:col>7</xdr:col>
      <xdr:colOff>1982390</xdr:colOff>
      <xdr:row>388</xdr:row>
      <xdr:rowOff>190500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2487134110" y="132031926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383</xdr:row>
      <xdr:rowOff>29059</xdr:rowOff>
    </xdr:from>
    <xdr:to>
      <xdr:col>3</xdr:col>
      <xdr:colOff>1285875</xdr:colOff>
      <xdr:row>388</xdr:row>
      <xdr:rowOff>245341</xdr:rowOff>
    </xdr:to>
    <xdr:sp macro="" textlink="">
      <xdr:nvSpPr>
        <xdr:cNvPr id="31" name="Text Box 7"/>
        <xdr:cNvSpPr txBox="1">
          <a:spLocks noChangeArrowheads="1" noChangeShapeType="1"/>
        </xdr:cNvSpPr>
      </xdr:nvSpPr>
      <xdr:spPr bwMode="auto">
        <a:xfrm>
          <a:off x="12496022125" y="132140809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198</xdr:row>
      <xdr:rowOff>135663</xdr:rowOff>
    </xdr:from>
    <xdr:to>
      <xdr:col>4</xdr:col>
      <xdr:colOff>1001568</xdr:colOff>
      <xdr:row>204</xdr:row>
      <xdr:rowOff>154712</xdr:rowOff>
    </xdr:to>
    <xdr:pic>
      <xdr:nvPicPr>
        <xdr:cNvPr id="32" name="Image 3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367275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198</xdr:row>
      <xdr:rowOff>169488</xdr:rowOff>
    </xdr:from>
    <xdr:to>
      <xdr:col>3</xdr:col>
      <xdr:colOff>1873251</xdr:colOff>
      <xdr:row>202</xdr:row>
      <xdr:rowOff>91401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2495434749" y="72464238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198</xdr:row>
      <xdr:rowOff>8153</xdr:rowOff>
    </xdr:from>
    <xdr:to>
      <xdr:col>7</xdr:col>
      <xdr:colOff>1981965</xdr:colOff>
      <xdr:row>201</xdr:row>
      <xdr:rowOff>42731</xdr:rowOff>
    </xdr:to>
    <xdr:sp macro="" textlink="">
      <xdr:nvSpPr>
        <xdr:cNvPr id="34" name="Text Box 4"/>
        <xdr:cNvSpPr txBox="1">
          <a:spLocks noChangeArrowheads="1" noChangeShapeType="1"/>
        </xdr:cNvSpPr>
      </xdr:nvSpPr>
      <xdr:spPr bwMode="auto">
        <a:xfrm>
          <a:off x="12487134535" y="72302903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200</xdr:row>
      <xdr:rowOff>110676</xdr:rowOff>
    </xdr:from>
    <xdr:to>
      <xdr:col>7</xdr:col>
      <xdr:colOff>1982390</xdr:colOff>
      <xdr:row>206</xdr:row>
      <xdr:rowOff>190500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2487134110" y="72786426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201</xdr:row>
      <xdr:rowOff>29059</xdr:rowOff>
    </xdr:from>
    <xdr:to>
      <xdr:col>3</xdr:col>
      <xdr:colOff>1285875</xdr:colOff>
      <xdr:row>206</xdr:row>
      <xdr:rowOff>245341</xdr:rowOff>
    </xdr:to>
    <xdr:sp macro="" textlink="">
      <xdr:nvSpPr>
        <xdr:cNvPr id="36" name="Text Box 7"/>
        <xdr:cNvSpPr txBox="1">
          <a:spLocks noChangeArrowheads="1" noChangeShapeType="1"/>
        </xdr:cNvSpPr>
      </xdr:nvSpPr>
      <xdr:spPr bwMode="auto">
        <a:xfrm>
          <a:off x="12496022125" y="72895309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234</xdr:row>
      <xdr:rowOff>135663</xdr:rowOff>
    </xdr:from>
    <xdr:to>
      <xdr:col>4</xdr:col>
      <xdr:colOff>1001568</xdr:colOff>
      <xdr:row>240</xdr:row>
      <xdr:rowOff>154712</xdr:rowOff>
    </xdr:to>
    <xdr:pic>
      <xdr:nvPicPr>
        <xdr:cNvPr id="37" name="Image 3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245196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234</xdr:row>
      <xdr:rowOff>169488</xdr:rowOff>
    </xdr:from>
    <xdr:to>
      <xdr:col>3</xdr:col>
      <xdr:colOff>1873251</xdr:colOff>
      <xdr:row>238</xdr:row>
      <xdr:rowOff>91401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12495434749" y="84672113"/>
          <a:ext cx="5466351" cy="79503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234</xdr:row>
      <xdr:rowOff>8153</xdr:rowOff>
    </xdr:from>
    <xdr:to>
      <xdr:col>7</xdr:col>
      <xdr:colOff>1981965</xdr:colOff>
      <xdr:row>237</xdr:row>
      <xdr:rowOff>42731</xdr:rowOff>
    </xdr:to>
    <xdr:sp macro="" textlink="">
      <xdr:nvSpPr>
        <xdr:cNvPr id="39" name="Text Box 4"/>
        <xdr:cNvSpPr txBox="1">
          <a:spLocks noChangeArrowheads="1" noChangeShapeType="1"/>
        </xdr:cNvSpPr>
      </xdr:nvSpPr>
      <xdr:spPr bwMode="auto">
        <a:xfrm>
          <a:off x="12487134535" y="84510778"/>
          <a:ext cx="6522215" cy="717203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236</xdr:row>
      <xdr:rowOff>110676</xdr:rowOff>
    </xdr:from>
    <xdr:to>
      <xdr:col>7</xdr:col>
      <xdr:colOff>1982390</xdr:colOff>
      <xdr:row>242</xdr:row>
      <xdr:rowOff>190500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12487134110" y="85105426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237</xdr:row>
      <xdr:rowOff>29059</xdr:rowOff>
    </xdr:from>
    <xdr:to>
      <xdr:col>3</xdr:col>
      <xdr:colOff>1285875</xdr:colOff>
      <xdr:row>242</xdr:row>
      <xdr:rowOff>245341</xdr:rowOff>
    </xdr:to>
    <xdr:sp macro="" textlink="">
      <xdr:nvSpPr>
        <xdr:cNvPr id="41" name="Text Box 7"/>
        <xdr:cNvSpPr txBox="1">
          <a:spLocks noChangeArrowheads="1" noChangeShapeType="1"/>
        </xdr:cNvSpPr>
      </xdr:nvSpPr>
      <xdr:spPr bwMode="auto">
        <a:xfrm>
          <a:off x="12496022125" y="85214309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268</xdr:row>
      <xdr:rowOff>135663</xdr:rowOff>
    </xdr:from>
    <xdr:to>
      <xdr:col>4</xdr:col>
      <xdr:colOff>1001568</xdr:colOff>
      <xdr:row>274</xdr:row>
      <xdr:rowOff>154712</xdr:rowOff>
    </xdr:to>
    <xdr:pic>
      <xdr:nvPicPr>
        <xdr:cNvPr id="42" name="Image 4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367275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268</xdr:row>
      <xdr:rowOff>169488</xdr:rowOff>
    </xdr:from>
    <xdr:to>
      <xdr:col>3</xdr:col>
      <xdr:colOff>1873251</xdr:colOff>
      <xdr:row>272</xdr:row>
      <xdr:rowOff>91401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2495434749" y="96102113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268</xdr:row>
      <xdr:rowOff>8153</xdr:rowOff>
    </xdr:from>
    <xdr:to>
      <xdr:col>7</xdr:col>
      <xdr:colOff>1981965</xdr:colOff>
      <xdr:row>271</xdr:row>
      <xdr:rowOff>42731</xdr:rowOff>
    </xdr:to>
    <xdr:sp macro="" textlink="">
      <xdr:nvSpPr>
        <xdr:cNvPr id="44" name="Text Box 4"/>
        <xdr:cNvSpPr txBox="1">
          <a:spLocks noChangeArrowheads="1" noChangeShapeType="1"/>
        </xdr:cNvSpPr>
      </xdr:nvSpPr>
      <xdr:spPr bwMode="auto">
        <a:xfrm>
          <a:off x="12487134535" y="95940778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270</xdr:row>
      <xdr:rowOff>110676</xdr:rowOff>
    </xdr:from>
    <xdr:to>
      <xdr:col>7</xdr:col>
      <xdr:colOff>1982390</xdr:colOff>
      <xdr:row>276</xdr:row>
      <xdr:rowOff>190500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12487134110" y="96424301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271</xdr:row>
      <xdr:rowOff>29059</xdr:rowOff>
    </xdr:from>
    <xdr:to>
      <xdr:col>3</xdr:col>
      <xdr:colOff>1285875</xdr:colOff>
      <xdr:row>276</xdr:row>
      <xdr:rowOff>245341</xdr:rowOff>
    </xdr:to>
    <xdr:sp macro="" textlink="">
      <xdr:nvSpPr>
        <xdr:cNvPr id="46" name="Text Box 7"/>
        <xdr:cNvSpPr txBox="1">
          <a:spLocks noChangeArrowheads="1" noChangeShapeType="1"/>
        </xdr:cNvSpPr>
      </xdr:nvSpPr>
      <xdr:spPr bwMode="auto">
        <a:xfrm>
          <a:off x="12496022125" y="96533184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308</xdr:row>
      <xdr:rowOff>135663</xdr:rowOff>
    </xdr:from>
    <xdr:to>
      <xdr:col>4</xdr:col>
      <xdr:colOff>1001568</xdr:colOff>
      <xdr:row>314</xdr:row>
      <xdr:rowOff>154712</xdr:rowOff>
    </xdr:to>
    <xdr:pic>
      <xdr:nvPicPr>
        <xdr:cNvPr id="47" name="Image 4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4893541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308</xdr:row>
      <xdr:rowOff>169488</xdr:rowOff>
    </xdr:from>
    <xdr:to>
      <xdr:col>3</xdr:col>
      <xdr:colOff>1873251</xdr:colOff>
      <xdr:row>312</xdr:row>
      <xdr:rowOff>91401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12495434749" y="108405238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308</xdr:row>
      <xdr:rowOff>8153</xdr:rowOff>
    </xdr:from>
    <xdr:to>
      <xdr:col>7</xdr:col>
      <xdr:colOff>1981965</xdr:colOff>
      <xdr:row>311</xdr:row>
      <xdr:rowOff>42731</xdr:rowOff>
    </xdr:to>
    <xdr:sp macro="" textlink="">
      <xdr:nvSpPr>
        <xdr:cNvPr id="49" name="Text Box 4"/>
        <xdr:cNvSpPr txBox="1">
          <a:spLocks noChangeArrowheads="1" noChangeShapeType="1"/>
        </xdr:cNvSpPr>
      </xdr:nvSpPr>
      <xdr:spPr bwMode="auto">
        <a:xfrm>
          <a:off x="12487134535" y="108243903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310</xdr:row>
      <xdr:rowOff>110676</xdr:rowOff>
    </xdr:from>
    <xdr:to>
      <xdr:col>7</xdr:col>
      <xdr:colOff>1982390</xdr:colOff>
      <xdr:row>316</xdr:row>
      <xdr:rowOff>190500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12487134110" y="108727426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311</xdr:row>
      <xdr:rowOff>29059</xdr:rowOff>
    </xdr:from>
    <xdr:to>
      <xdr:col>3</xdr:col>
      <xdr:colOff>1285875</xdr:colOff>
      <xdr:row>316</xdr:row>
      <xdr:rowOff>245341</xdr:rowOff>
    </xdr:to>
    <xdr:sp macro="" textlink="">
      <xdr:nvSpPr>
        <xdr:cNvPr id="51" name="Text Box 7"/>
        <xdr:cNvSpPr txBox="1">
          <a:spLocks noChangeArrowheads="1" noChangeShapeType="1"/>
        </xdr:cNvSpPr>
      </xdr:nvSpPr>
      <xdr:spPr bwMode="auto">
        <a:xfrm>
          <a:off x="12496022125" y="108836309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346</xdr:row>
      <xdr:rowOff>135663</xdr:rowOff>
    </xdr:from>
    <xdr:to>
      <xdr:col>4</xdr:col>
      <xdr:colOff>1001568</xdr:colOff>
      <xdr:row>352</xdr:row>
      <xdr:rowOff>154712</xdr:rowOff>
    </xdr:to>
    <xdr:pic>
      <xdr:nvPicPr>
        <xdr:cNvPr id="52" name="Image 5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5701932" y="6076228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346</xdr:row>
      <xdr:rowOff>169488</xdr:rowOff>
    </xdr:from>
    <xdr:to>
      <xdr:col>3</xdr:col>
      <xdr:colOff>1873251</xdr:colOff>
      <xdr:row>350</xdr:row>
      <xdr:rowOff>91401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12495434749" y="120327363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346</xdr:row>
      <xdr:rowOff>8153</xdr:rowOff>
    </xdr:from>
    <xdr:to>
      <xdr:col>7</xdr:col>
      <xdr:colOff>1981965</xdr:colOff>
      <xdr:row>349</xdr:row>
      <xdr:rowOff>42731</xdr:rowOff>
    </xdr:to>
    <xdr:sp macro="" textlink="">
      <xdr:nvSpPr>
        <xdr:cNvPr id="54" name="Text Box 4"/>
        <xdr:cNvSpPr txBox="1">
          <a:spLocks noChangeArrowheads="1" noChangeShapeType="1"/>
        </xdr:cNvSpPr>
      </xdr:nvSpPr>
      <xdr:spPr bwMode="auto">
        <a:xfrm>
          <a:off x="12487134535" y="120166028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348</xdr:row>
      <xdr:rowOff>110676</xdr:rowOff>
    </xdr:from>
    <xdr:to>
      <xdr:col>7</xdr:col>
      <xdr:colOff>1982390</xdr:colOff>
      <xdr:row>354</xdr:row>
      <xdr:rowOff>190500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2487134110" y="120649551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349</xdr:row>
      <xdr:rowOff>29059</xdr:rowOff>
    </xdr:from>
    <xdr:to>
      <xdr:col>3</xdr:col>
      <xdr:colOff>1285875</xdr:colOff>
      <xdr:row>354</xdr:row>
      <xdr:rowOff>245341</xdr:rowOff>
    </xdr:to>
    <xdr:sp macro="" textlink="">
      <xdr:nvSpPr>
        <xdr:cNvPr id="56" name="Text Box 7"/>
        <xdr:cNvSpPr txBox="1">
          <a:spLocks noChangeArrowheads="1" noChangeShapeType="1"/>
        </xdr:cNvSpPr>
      </xdr:nvSpPr>
      <xdr:spPr bwMode="auto">
        <a:xfrm>
          <a:off x="12496022125" y="120758434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305053</xdr:colOff>
      <xdr:row>1</xdr:row>
      <xdr:rowOff>0</xdr:rowOff>
    </xdr:from>
    <xdr:to>
      <xdr:col>13</xdr:col>
      <xdr:colOff>1268521</xdr:colOff>
      <xdr:row>6</xdr:row>
      <xdr:rowOff>178309</xdr:rowOff>
    </xdr:to>
    <xdr:pic>
      <xdr:nvPicPr>
        <xdr:cNvPr id="57" name="Image 5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8576979" y="318010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113111</xdr:colOff>
      <xdr:row>1</xdr:row>
      <xdr:rowOff>0</xdr:rowOff>
    </xdr:from>
    <xdr:to>
      <xdr:col>12</xdr:col>
      <xdr:colOff>1928212</xdr:colOff>
      <xdr:row>4</xdr:row>
      <xdr:rowOff>99123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12479965163" y="190500"/>
          <a:ext cx="5466351" cy="67062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1634700</xdr:colOff>
      <xdr:row>1</xdr:row>
      <xdr:rowOff>0</xdr:rowOff>
    </xdr:from>
    <xdr:to>
      <xdr:col>16</xdr:col>
      <xdr:colOff>2013290</xdr:colOff>
      <xdr:row>3</xdr:row>
      <xdr:rowOff>66328</xdr:rowOff>
    </xdr:to>
    <xdr:sp macro="" textlink="">
      <xdr:nvSpPr>
        <xdr:cNvPr id="59" name="Text Box 4"/>
        <xdr:cNvSpPr txBox="1">
          <a:spLocks noChangeArrowheads="1" noChangeShapeType="1"/>
        </xdr:cNvSpPr>
      </xdr:nvSpPr>
      <xdr:spPr bwMode="auto">
        <a:xfrm>
          <a:off x="12471688585" y="190500"/>
          <a:ext cx="6522215" cy="44732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1635125</xdr:colOff>
      <xdr:row>2</xdr:row>
      <xdr:rowOff>134273</xdr:rowOff>
    </xdr:from>
    <xdr:to>
      <xdr:col>16</xdr:col>
      <xdr:colOff>2014139</xdr:colOff>
      <xdr:row>9</xdr:row>
      <xdr:rowOff>23597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12471687736" y="515273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144860</xdr:colOff>
      <xdr:row>3</xdr:row>
      <xdr:rowOff>52656</xdr:rowOff>
    </xdr:from>
    <xdr:to>
      <xdr:col>12</xdr:col>
      <xdr:colOff>1389336</xdr:colOff>
      <xdr:row>9</xdr:row>
      <xdr:rowOff>78438</xdr:rowOff>
    </xdr:to>
    <xdr:sp macro="" textlink="">
      <xdr:nvSpPr>
        <xdr:cNvPr id="61" name="Text Box 7"/>
        <xdr:cNvSpPr txBox="1">
          <a:spLocks noChangeArrowheads="1" noChangeShapeType="1"/>
        </xdr:cNvSpPr>
      </xdr:nvSpPr>
      <xdr:spPr bwMode="auto">
        <a:xfrm>
          <a:off x="12480504039" y="624156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1683257</xdr:colOff>
      <xdr:row>31</xdr:row>
      <xdr:rowOff>510</xdr:rowOff>
    </xdr:from>
    <xdr:to>
      <xdr:col>13</xdr:col>
      <xdr:colOff>598850</xdr:colOff>
      <xdr:row>37</xdr:row>
      <xdr:rowOff>19559</xdr:rowOff>
    </xdr:to>
    <xdr:pic>
      <xdr:nvPicPr>
        <xdr:cNvPr id="62" name="Image 6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9246650" y="12557635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72823</xdr:colOff>
      <xdr:row>29</xdr:row>
      <xdr:rowOff>15875</xdr:rowOff>
    </xdr:from>
    <xdr:to>
      <xdr:col>12</xdr:col>
      <xdr:colOff>793750</xdr:colOff>
      <xdr:row>32</xdr:row>
      <xdr:rowOff>146748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12481099625" y="12033250"/>
          <a:ext cx="4372177" cy="67062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1824776</xdr:colOff>
      <xdr:row>29</xdr:row>
      <xdr:rowOff>0</xdr:rowOff>
    </xdr:from>
    <xdr:to>
      <xdr:col>17</xdr:col>
      <xdr:colOff>155491</xdr:colOff>
      <xdr:row>32</xdr:row>
      <xdr:rowOff>66328</xdr:rowOff>
    </xdr:to>
    <xdr:sp macro="" textlink="">
      <xdr:nvSpPr>
        <xdr:cNvPr id="64" name="Text Box 4"/>
        <xdr:cNvSpPr txBox="1">
          <a:spLocks noChangeArrowheads="1" noChangeShapeType="1"/>
        </xdr:cNvSpPr>
      </xdr:nvSpPr>
      <xdr:spPr bwMode="auto">
        <a:xfrm>
          <a:off x="12471498509" y="12017375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1825625</xdr:colOff>
      <xdr:row>31</xdr:row>
      <xdr:rowOff>134273</xdr:rowOff>
    </xdr:from>
    <xdr:to>
      <xdr:col>17</xdr:col>
      <xdr:colOff>156764</xdr:colOff>
      <xdr:row>38</xdr:row>
      <xdr:rowOff>23597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12471497236" y="12500898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73697</xdr:colOff>
      <xdr:row>31</xdr:row>
      <xdr:rowOff>163781</xdr:rowOff>
    </xdr:from>
    <xdr:to>
      <xdr:col>12</xdr:col>
      <xdr:colOff>1318173</xdr:colOff>
      <xdr:row>37</xdr:row>
      <xdr:rowOff>180038</xdr:rowOff>
    </xdr:to>
    <xdr:sp macro="" textlink="">
      <xdr:nvSpPr>
        <xdr:cNvPr id="66" name="Text Box 7"/>
        <xdr:cNvSpPr txBox="1">
          <a:spLocks noChangeArrowheads="1" noChangeShapeType="1"/>
        </xdr:cNvSpPr>
      </xdr:nvSpPr>
      <xdr:spPr bwMode="auto">
        <a:xfrm>
          <a:off x="12480575202" y="12530406"/>
          <a:ext cx="4895726" cy="1159257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743711</xdr:colOff>
      <xdr:row>96</xdr:row>
      <xdr:rowOff>95760</xdr:rowOff>
    </xdr:from>
    <xdr:to>
      <xdr:col>13</xdr:col>
      <xdr:colOff>1707179</xdr:colOff>
      <xdr:row>102</xdr:row>
      <xdr:rowOff>114809</xdr:rowOff>
    </xdr:to>
    <xdr:pic>
      <xdr:nvPicPr>
        <xdr:cNvPr id="67" name="Image 6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8138321" y="24479760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748111</xdr:colOff>
      <xdr:row>95</xdr:row>
      <xdr:rowOff>15875</xdr:rowOff>
    </xdr:from>
    <xdr:to>
      <xdr:col>12</xdr:col>
      <xdr:colOff>707038</xdr:colOff>
      <xdr:row>98</xdr:row>
      <xdr:rowOff>146748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12481186337" y="36226750"/>
          <a:ext cx="4372177" cy="67062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1760852</xdr:colOff>
      <xdr:row>95</xdr:row>
      <xdr:rowOff>95250</xdr:rowOff>
    </xdr:from>
    <xdr:to>
      <xdr:col>17</xdr:col>
      <xdr:colOff>91567</xdr:colOff>
      <xdr:row>98</xdr:row>
      <xdr:rowOff>161578</xdr:rowOff>
    </xdr:to>
    <xdr:sp macro="" textlink="">
      <xdr:nvSpPr>
        <xdr:cNvPr id="69" name="Text Box 4"/>
        <xdr:cNvSpPr txBox="1">
          <a:spLocks noChangeArrowheads="1" noChangeShapeType="1"/>
        </xdr:cNvSpPr>
      </xdr:nvSpPr>
      <xdr:spPr bwMode="auto">
        <a:xfrm>
          <a:off x="12471562433" y="36306125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1698625</xdr:colOff>
      <xdr:row>97</xdr:row>
      <xdr:rowOff>134273</xdr:rowOff>
    </xdr:from>
    <xdr:to>
      <xdr:col>17</xdr:col>
      <xdr:colOff>29764</xdr:colOff>
      <xdr:row>104</xdr:row>
      <xdr:rowOff>23597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2471624236" y="36694398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18409</xdr:colOff>
      <xdr:row>98</xdr:row>
      <xdr:rowOff>100281</xdr:rowOff>
    </xdr:from>
    <xdr:to>
      <xdr:col>12</xdr:col>
      <xdr:colOff>1262885</xdr:colOff>
      <xdr:row>104</xdr:row>
      <xdr:rowOff>116538</xdr:rowOff>
    </xdr:to>
    <xdr:sp macro="" textlink="">
      <xdr:nvSpPr>
        <xdr:cNvPr id="71" name="Text Box 7"/>
        <xdr:cNvSpPr txBox="1">
          <a:spLocks noChangeArrowheads="1" noChangeShapeType="1"/>
        </xdr:cNvSpPr>
      </xdr:nvSpPr>
      <xdr:spPr bwMode="auto">
        <a:xfrm>
          <a:off x="12480630490" y="36850906"/>
          <a:ext cx="4895726" cy="1159257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15653</xdr:colOff>
      <xdr:row>128</xdr:row>
      <xdr:rowOff>0</xdr:rowOff>
    </xdr:from>
    <xdr:to>
      <xdr:col>12</xdr:col>
      <xdr:colOff>736580</xdr:colOff>
      <xdr:row>131</xdr:row>
      <xdr:rowOff>130873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481156795" y="48021875"/>
          <a:ext cx="4372177" cy="67062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0</xdr:colOff>
      <xdr:row>131</xdr:row>
      <xdr:rowOff>84406</xdr:rowOff>
    </xdr:from>
    <xdr:to>
      <xdr:col>12</xdr:col>
      <xdr:colOff>1244476</xdr:colOff>
      <xdr:row>137</xdr:row>
      <xdr:rowOff>100663</xdr:rowOff>
    </xdr:to>
    <xdr:sp macro="" textlink="">
      <xdr:nvSpPr>
        <xdr:cNvPr id="73" name="Text Box 7"/>
        <xdr:cNvSpPr txBox="1">
          <a:spLocks noChangeArrowheads="1" noChangeShapeType="1"/>
        </xdr:cNvSpPr>
      </xdr:nvSpPr>
      <xdr:spPr bwMode="auto">
        <a:xfrm>
          <a:off x="12480648899" y="48646031"/>
          <a:ext cx="4895726" cy="1159257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963468</xdr:colOff>
      <xdr:row>136</xdr:row>
      <xdr:rowOff>19049</xdr:rowOff>
    </xdr:to>
    <xdr:pic>
      <xdr:nvPicPr>
        <xdr:cNvPr id="74" name="Image 7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8882032" y="36782375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130</xdr:row>
      <xdr:rowOff>142875</xdr:rowOff>
    </xdr:from>
    <xdr:to>
      <xdr:col>17</xdr:col>
      <xdr:colOff>379014</xdr:colOff>
      <xdr:row>137</xdr:row>
      <xdr:rowOff>32199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2471274986" y="48514000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2000250</xdr:colOff>
      <xdr:row>128</xdr:row>
      <xdr:rowOff>111125</xdr:rowOff>
    </xdr:from>
    <xdr:to>
      <xdr:col>17</xdr:col>
      <xdr:colOff>330965</xdr:colOff>
      <xdr:row>131</xdr:row>
      <xdr:rowOff>177453</xdr:rowOff>
    </xdr:to>
    <xdr:sp macro="" textlink="">
      <xdr:nvSpPr>
        <xdr:cNvPr id="76" name="Text Box 4"/>
        <xdr:cNvSpPr txBox="1">
          <a:spLocks noChangeArrowheads="1" noChangeShapeType="1"/>
        </xdr:cNvSpPr>
      </xdr:nvSpPr>
      <xdr:spPr bwMode="auto">
        <a:xfrm>
          <a:off x="12471323035" y="48133000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1666875</xdr:colOff>
      <xdr:row>159</xdr:row>
      <xdr:rowOff>0</xdr:rowOff>
    </xdr:from>
    <xdr:to>
      <xdr:col>16</xdr:col>
      <xdr:colOff>2045465</xdr:colOff>
      <xdr:row>162</xdr:row>
      <xdr:rowOff>66328</xdr:rowOff>
    </xdr:to>
    <xdr:sp macro="" textlink="">
      <xdr:nvSpPr>
        <xdr:cNvPr id="77" name="Text Box 4"/>
        <xdr:cNvSpPr txBox="1">
          <a:spLocks noChangeArrowheads="1" noChangeShapeType="1"/>
        </xdr:cNvSpPr>
      </xdr:nvSpPr>
      <xdr:spPr bwMode="auto">
        <a:xfrm>
          <a:off x="12471656410" y="59674125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171704</xdr:colOff>
      <xdr:row>159</xdr:row>
      <xdr:rowOff>142875</xdr:rowOff>
    </xdr:from>
    <xdr:to>
      <xdr:col>13</xdr:col>
      <xdr:colOff>1135172</xdr:colOff>
      <xdr:row>166</xdr:row>
      <xdr:rowOff>3174</xdr:rowOff>
    </xdr:to>
    <xdr:pic>
      <xdr:nvPicPr>
        <xdr:cNvPr id="78" name="Image 7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8710328" y="48783875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1651000</xdr:colOff>
      <xdr:row>162</xdr:row>
      <xdr:rowOff>0</xdr:rowOff>
    </xdr:from>
    <xdr:to>
      <xdr:col>16</xdr:col>
      <xdr:colOff>2030014</xdr:colOff>
      <xdr:row>168</xdr:row>
      <xdr:rowOff>79824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2471671861" y="60213875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142979</xdr:colOff>
      <xdr:row>159</xdr:row>
      <xdr:rowOff>0</xdr:rowOff>
    </xdr:from>
    <xdr:to>
      <xdr:col>12</xdr:col>
      <xdr:colOff>863906</xdr:colOff>
      <xdr:row>162</xdr:row>
      <xdr:rowOff>130873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12481029469" y="59674125"/>
          <a:ext cx="4372177" cy="67062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111125</xdr:colOff>
      <xdr:row>162</xdr:row>
      <xdr:rowOff>84406</xdr:rowOff>
    </xdr:from>
    <xdr:to>
      <xdr:col>12</xdr:col>
      <xdr:colOff>1355601</xdr:colOff>
      <xdr:row>168</xdr:row>
      <xdr:rowOff>100663</xdr:rowOff>
    </xdr:to>
    <xdr:sp macro="" textlink="">
      <xdr:nvSpPr>
        <xdr:cNvPr id="81" name="Text Box 7"/>
        <xdr:cNvSpPr txBox="1">
          <a:spLocks noChangeArrowheads="1" noChangeShapeType="1"/>
        </xdr:cNvSpPr>
      </xdr:nvSpPr>
      <xdr:spPr bwMode="auto">
        <a:xfrm>
          <a:off x="12480537774" y="60298281"/>
          <a:ext cx="4895726" cy="1159257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16305</xdr:colOff>
      <xdr:row>198</xdr:row>
      <xdr:rowOff>0</xdr:rowOff>
    </xdr:from>
    <xdr:to>
      <xdr:col>12</xdr:col>
      <xdr:colOff>737232</xdr:colOff>
      <xdr:row>201</xdr:row>
      <xdr:rowOff>99123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12481156143" y="72294750"/>
          <a:ext cx="4372177" cy="67062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0</xdr:colOff>
      <xdr:row>201</xdr:row>
      <xdr:rowOff>52656</xdr:rowOff>
    </xdr:from>
    <xdr:to>
      <xdr:col>12</xdr:col>
      <xdr:colOff>1244476</xdr:colOff>
      <xdr:row>206</xdr:row>
      <xdr:rowOff>259413</xdr:rowOff>
    </xdr:to>
    <xdr:sp macro="" textlink="">
      <xdr:nvSpPr>
        <xdr:cNvPr id="83" name="Text Box 7"/>
        <xdr:cNvSpPr txBox="1">
          <a:spLocks noChangeArrowheads="1" noChangeShapeType="1"/>
        </xdr:cNvSpPr>
      </xdr:nvSpPr>
      <xdr:spPr bwMode="auto">
        <a:xfrm>
          <a:off x="12480648899" y="72918906"/>
          <a:ext cx="4895726" cy="1159257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0</xdr:colOff>
      <xdr:row>199</xdr:row>
      <xdr:rowOff>79375</xdr:rowOff>
    </xdr:from>
    <xdr:to>
      <xdr:col>13</xdr:col>
      <xdr:colOff>963468</xdr:colOff>
      <xdr:row>205</xdr:row>
      <xdr:rowOff>98424</xdr:rowOff>
    </xdr:to>
    <xdr:pic>
      <xdr:nvPicPr>
        <xdr:cNvPr id="84" name="Image 8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8882032" y="60896500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1603375</xdr:colOff>
      <xdr:row>197</xdr:row>
      <xdr:rowOff>0</xdr:rowOff>
    </xdr:from>
    <xdr:to>
      <xdr:col>16</xdr:col>
      <xdr:colOff>1981965</xdr:colOff>
      <xdr:row>200</xdr:row>
      <xdr:rowOff>66328</xdr:rowOff>
    </xdr:to>
    <xdr:sp macro="" textlink="">
      <xdr:nvSpPr>
        <xdr:cNvPr id="85" name="Text Box 4"/>
        <xdr:cNvSpPr txBox="1">
          <a:spLocks noChangeArrowheads="1" noChangeShapeType="1"/>
        </xdr:cNvSpPr>
      </xdr:nvSpPr>
      <xdr:spPr bwMode="auto">
        <a:xfrm>
          <a:off x="12471719910" y="72136000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1587924</xdr:colOff>
      <xdr:row>200</xdr:row>
      <xdr:rowOff>0</xdr:rowOff>
    </xdr:from>
    <xdr:to>
      <xdr:col>16</xdr:col>
      <xdr:colOff>1966938</xdr:colOff>
      <xdr:row>206</xdr:row>
      <xdr:rowOff>79824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12471734937" y="72675750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0</xdr:colOff>
      <xdr:row>235</xdr:row>
      <xdr:rowOff>0</xdr:rowOff>
    </xdr:from>
    <xdr:to>
      <xdr:col>13</xdr:col>
      <xdr:colOff>963468</xdr:colOff>
      <xdr:row>241</xdr:row>
      <xdr:rowOff>19049</xdr:rowOff>
    </xdr:to>
    <xdr:pic>
      <xdr:nvPicPr>
        <xdr:cNvPr id="87" name="Image 8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8882032" y="72834500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235</xdr:row>
      <xdr:rowOff>174625</xdr:rowOff>
    </xdr:from>
    <xdr:to>
      <xdr:col>12</xdr:col>
      <xdr:colOff>1244476</xdr:colOff>
      <xdr:row>242</xdr:row>
      <xdr:rowOff>382</xdr:rowOff>
    </xdr:to>
    <xdr:sp macro="" textlink="">
      <xdr:nvSpPr>
        <xdr:cNvPr id="88" name="Text Box 7"/>
        <xdr:cNvSpPr txBox="1">
          <a:spLocks noChangeArrowheads="1" noChangeShapeType="1"/>
        </xdr:cNvSpPr>
      </xdr:nvSpPr>
      <xdr:spPr bwMode="auto">
        <a:xfrm>
          <a:off x="12480648899" y="84978875"/>
          <a:ext cx="4895726" cy="1159257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1444625</xdr:colOff>
      <xdr:row>233</xdr:row>
      <xdr:rowOff>31750</xdr:rowOff>
    </xdr:from>
    <xdr:to>
      <xdr:col>16</xdr:col>
      <xdr:colOff>1823215</xdr:colOff>
      <xdr:row>235</xdr:row>
      <xdr:rowOff>145703</xdr:rowOff>
    </xdr:to>
    <xdr:sp macro="" textlink="">
      <xdr:nvSpPr>
        <xdr:cNvPr id="89" name="Text Box 4"/>
        <xdr:cNvSpPr txBox="1">
          <a:spLocks noChangeArrowheads="1" noChangeShapeType="1"/>
        </xdr:cNvSpPr>
      </xdr:nvSpPr>
      <xdr:spPr bwMode="auto">
        <a:xfrm>
          <a:off x="12471878660" y="84232750"/>
          <a:ext cx="6522215" cy="717203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1412875</xdr:colOff>
      <xdr:row>234</xdr:row>
      <xdr:rowOff>174625</xdr:rowOff>
    </xdr:from>
    <xdr:to>
      <xdr:col>16</xdr:col>
      <xdr:colOff>1791889</xdr:colOff>
      <xdr:row>240</xdr:row>
      <xdr:rowOff>143324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12471909986" y="84677250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1619250</xdr:colOff>
      <xdr:row>268</xdr:row>
      <xdr:rowOff>111125</xdr:rowOff>
    </xdr:from>
    <xdr:to>
      <xdr:col>16</xdr:col>
      <xdr:colOff>1998264</xdr:colOff>
      <xdr:row>275</xdr:row>
      <xdr:rowOff>449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12471703611" y="96043750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1619250</xdr:colOff>
      <xdr:row>266</xdr:row>
      <xdr:rowOff>47625</xdr:rowOff>
    </xdr:from>
    <xdr:to>
      <xdr:col>16</xdr:col>
      <xdr:colOff>1997840</xdr:colOff>
      <xdr:row>269</xdr:row>
      <xdr:rowOff>113953</xdr:rowOff>
    </xdr:to>
    <xdr:sp macro="" textlink="">
      <xdr:nvSpPr>
        <xdr:cNvPr id="92" name="Text Box 4"/>
        <xdr:cNvSpPr txBox="1">
          <a:spLocks noChangeArrowheads="1" noChangeShapeType="1"/>
        </xdr:cNvSpPr>
      </xdr:nvSpPr>
      <xdr:spPr bwMode="auto">
        <a:xfrm>
          <a:off x="12471704035" y="95631000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1079500</xdr:colOff>
      <xdr:row>266</xdr:row>
      <xdr:rowOff>174625</xdr:rowOff>
    </xdr:from>
    <xdr:to>
      <xdr:col>13</xdr:col>
      <xdr:colOff>2042968</xdr:colOff>
      <xdr:row>273</xdr:row>
      <xdr:rowOff>34924</xdr:rowOff>
    </xdr:to>
    <xdr:pic>
      <xdr:nvPicPr>
        <xdr:cNvPr id="93" name="Image 9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802532" y="84931250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79375</xdr:colOff>
      <xdr:row>266</xdr:row>
      <xdr:rowOff>0</xdr:rowOff>
    </xdr:from>
    <xdr:to>
      <xdr:col>12</xdr:col>
      <xdr:colOff>1894476</xdr:colOff>
      <xdr:row>269</xdr:row>
      <xdr:rowOff>144163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12479998899" y="95583375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126999</xdr:colOff>
      <xdr:row>268</xdr:row>
      <xdr:rowOff>145321</xdr:rowOff>
    </xdr:from>
    <xdr:to>
      <xdr:col>12</xdr:col>
      <xdr:colOff>1371475</xdr:colOff>
      <xdr:row>274</xdr:row>
      <xdr:rowOff>171103</xdr:rowOff>
    </xdr:to>
    <xdr:sp macro="" textlink="">
      <xdr:nvSpPr>
        <xdr:cNvPr id="95" name="Text Box 7"/>
        <xdr:cNvSpPr txBox="1">
          <a:spLocks noChangeArrowheads="1" noChangeShapeType="1"/>
        </xdr:cNvSpPr>
      </xdr:nvSpPr>
      <xdr:spPr bwMode="auto">
        <a:xfrm>
          <a:off x="12480521900" y="96077946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1587075</xdr:colOff>
      <xdr:row>305</xdr:row>
      <xdr:rowOff>0</xdr:rowOff>
    </xdr:from>
    <xdr:to>
      <xdr:col>16</xdr:col>
      <xdr:colOff>1965665</xdr:colOff>
      <xdr:row>308</xdr:row>
      <xdr:rowOff>66328</xdr:rowOff>
    </xdr:to>
    <xdr:sp macro="" textlink="">
      <xdr:nvSpPr>
        <xdr:cNvPr id="96" name="Text Box 4"/>
        <xdr:cNvSpPr txBox="1">
          <a:spLocks noChangeArrowheads="1" noChangeShapeType="1"/>
        </xdr:cNvSpPr>
      </xdr:nvSpPr>
      <xdr:spPr bwMode="auto">
        <a:xfrm>
          <a:off x="12471736210" y="107696000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1587500</xdr:colOff>
      <xdr:row>307</xdr:row>
      <xdr:rowOff>102523</xdr:rowOff>
    </xdr:from>
    <xdr:to>
      <xdr:col>16</xdr:col>
      <xdr:colOff>1966514</xdr:colOff>
      <xdr:row>314</xdr:row>
      <xdr:rowOff>23597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12471735361" y="108179523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762000</xdr:colOff>
      <xdr:row>305</xdr:row>
      <xdr:rowOff>127000</xdr:rowOff>
    </xdr:from>
    <xdr:to>
      <xdr:col>13</xdr:col>
      <xdr:colOff>1725468</xdr:colOff>
      <xdr:row>311</xdr:row>
      <xdr:rowOff>177799</xdr:rowOff>
    </xdr:to>
    <xdr:pic>
      <xdr:nvPicPr>
        <xdr:cNvPr id="98" name="Image 9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8120032" y="96901000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15875</xdr:colOff>
      <xdr:row>306</xdr:row>
      <xdr:rowOff>0</xdr:rowOff>
    </xdr:from>
    <xdr:to>
      <xdr:col>12</xdr:col>
      <xdr:colOff>1830976</xdr:colOff>
      <xdr:row>309</xdr:row>
      <xdr:rowOff>144163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12480062399" y="107886500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63499</xdr:colOff>
      <xdr:row>308</xdr:row>
      <xdr:rowOff>177071</xdr:rowOff>
    </xdr:from>
    <xdr:to>
      <xdr:col>12</xdr:col>
      <xdr:colOff>1307975</xdr:colOff>
      <xdr:row>315</xdr:row>
      <xdr:rowOff>12353</xdr:rowOff>
    </xdr:to>
    <xdr:sp macro="" textlink="">
      <xdr:nvSpPr>
        <xdr:cNvPr id="100" name="Text Box 7"/>
        <xdr:cNvSpPr txBox="1">
          <a:spLocks noChangeArrowheads="1" noChangeShapeType="1"/>
        </xdr:cNvSpPr>
      </xdr:nvSpPr>
      <xdr:spPr bwMode="auto">
        <a:xfrm>
          <a:off x="12480585400" y="108412821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0</xdr:colOff>
      <xdr:row>346</xdr:row>
      <xdr:rowOff>0</xdr:rowOff>
    </xdr:from>
    <xdr:to>
      <xdr:col>12</xdr:col>
      <xdr:colOff>1815101</xdr:colOff>
      <xdr:row>349</xdr:row>
      <xdr:rowOff>112413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12480078274" y="120157875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48499</xdr:colOff>
      <xdr:row>348</xdr:row>
      <xdr:rowOff>177071</xdr:rowOff>
    </xdr:from>
    <xdr:to>
      <xdr:col>12</xdr:col>
      <xdr:colOff>1292975</xdr:colOff>
      <xdr:row>354</xdr:row>
      <xdr:rowOff>202853</xdr:rowOff>
    </xdr:to>
    <xdr:sp macro="" textlink="">
      <xdr:nvSpPr>
        <xdr:cNvPr id="102" name="Text Box 7"/>
        <xdr:cNvSpPr txBox="1">
          <a:spLocks noChangeArrowheads="1" noChangeShapeType="1"/>
        </xdr:cNvSpPr>
      </xdr:nvSpPr>
      <xdr:spPr bwMode="auto">
        <a:xfrm>
          <a:off x="12480600400" y="120715946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492125</xdr:colOff>
      <xdr:row>345</xdr:row>
      <xdr:rowOff>127000</xdr:rowOff>
    </xdr:from>
    <xdr:to>
      <xdr:col>13</xdr:col>
      <xdr:colOff>1455593</xdr:colOff>
      <xdr:row>351</xdr:row>
      <xdr:rowOff>177799</xdr:rowOff>
    </xdr:to>
    <xdr:pic>
      <xdr:nvPicPr>
        <xdr:cNvPr id="103" name="Image 10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8389907" y="109108875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1713651</xdr:colOff>
      <xdr:row>345</xdr:row>
      <xdr:rowOff>63500</xdr:rowOff>
    </xdr:from>
    <xdr:to>
      <xdr:col>17</xdr:col>
      <xdr:colOff>44366</xdr:colOff>
      <xdr:row>348</xdr:row>
      <xdr:rowOff>129828</xdr:rowOff>
    </xdr:to>
    <xdr:sp macro="" textlink="">
      <xdr:nvSpPr>
        <xdr:cNvPr id="104" name="Text Box 4"/>
        <xdr:cNvSpPr txBox="1">
          <a:spLocks noChangeArrowheads="1" noChangeShapeType="1"/>
        </xdr:cNvSpPr>
      </xdr:nvSpPr>
      <xdr:spPr bwMode="auto">
        <a:xfrm>
          <a:off x="12471609634" y="120062625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1714500</xdr:colOff>
      <xdr:row>348</xdr:row>
      <xdr:rowOff>7273</xdr:rowOff>
    </xdr:from>
    <xdr:to>
      <xdr:col>17</xdr:col>
      <xdr:colOff>45639</xdr:colOff>
      <xdr:row>354</xdr:row>
      <xdr:rowOff>87097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12471608361" y="120546148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0</xdr:colOff>
      <xdr:row>376</xdr:row>
      <xdr:rowOff>0</xdr:rowOff>
    </xdr:from>
    <xdr:to>
      <xdr:col>12</xdr:col>
      <xdr:colOff>1815101</xdr:colOff>
      <xdr:row>379</xdr:row>
      <xdr:rowOff>112413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12480078274" y="130778250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33499</xdr:colOff>
      <xdr:row>378</xdr:row>
      <xdr:rowOff>177071</xdr:rowOff>
    </xdr:from>
    <xdr:to>
      <xdr:col>12</xdr:col>
      <xdr:colOff>1277975</xdr:colOff>
      <xdr:row>385</xdr:row>
      <xdr:rowOff>12353</xdr:rowOff>
    </xdr:to>
    <xdr:sp macro="" textlink="">
      <xdr:nvSpPr>
        <xdr:cNvPr id="107" name="Text Box 7"/>
        <xdr:cNvSpPr txBox="1">
          <a:spLocks noChangeArrowheads="1" noChangeShapeType="1"/>
        </xdr:cNvSpPr>
      </xdr:nvSpPr>
      <xdr:spPr bwMode="auto">
        <a:xfrm>
          <a:off x="12480615400" y="131336321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0</xdr:colOff>
      <xdr:row>376</xdr:row>
      <xdr:rowOff>0</xdr:rowOff>
    </xdr:from>
    <xdr:to>
      <xdr:col>13</xdr:col>
      <xdr:colOff>963468</xdr:colOff>
      <xdr:row>382</xdr:row>
      <xdr:rowOff>19049</xdr:rowOff>
    </xdr:to>
    <xdr:pic>
      <xdr:nvPicPr>
        <xdr:cNvPr id="108" name="Image 10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8882032" y="121570750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1665602</xdr:colOff>
      <xdr:row>373</xdr:row>
      <xdr:rowOff>0</xdr:rowOff>
    </xdr:from>
    <xdr:to>
      <xdr:col>16</xdr:col>
      <xdr:colOff>2044192</xdr:colOff>
      <xdr:row>378</xdr:row>
      <xdr:rowOff>34578</xdr:rowOff>
    </xdr:to>
    <xdr:sp macro="" textlink="">
      <xdr:nvSpPr>
        <xdr:cNvPr id="109" name="Text Box 4"/>
        <xdr:cNvSpPr txBox="1">
          <a:spLocks noChangeArrowheads="1" noChangeShapeType="1"/>
        </xdr:cNvSpPr>
      </xdr:nvSpPr>
      <xdr:spPr bwMode="auto">
        <a:xfrm>
          <a:off x="12471657683" y="130206750"/>
          <a:ext cx="6522215" cy="987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1666875</xdr:colOff>
      <xdr:row>377</xdr:row>
      <xdr:rowOff>102523</xdr:rowOff>
    </xdr:from>
    <xdr:to>
      <xdr:col>16</xdr:col>
      <xdr:colOff>2045889</xdr:colOff>
      <xdr:row>383</xdr:row>
      <xdr:rowOff>182347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12471655986" y="131071273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</xdr:colOff>
      <xdr:row>66</xdr:row>
      <xdr:rowOff>135663</xdr:rowOff>
    </xdr:from>
    <xdr:to>
      <xdr:col>4</xdr:col>
      <xdr:colOff>1001568</xdr:colOff>
      <xdr:row>72</xdr:row>
      <xdr:rowOff>154712</xdr:rowOff>
    </xdr:to>
    <xdr:pic>
      <xdr:nvPicPr>
        <xdr:cNvPr id="111" name="Image 110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94258557" y="1231178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58150</xdr:colOff>
      <xdr:row>66</xdr:row>
      <xdr:rowOff>169488</xdr:rowOff>
    </xdr:from>
    <xdr:to>
      <xdr:col>3</xdr:col>
      <xdr:colOff>1873251</xdr:colOff>
      <xdr:row>70</xdr:row>
      <xdr:rowOff>91401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12495434749" y="24823363"/>
          <a:ext cx="546635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1603375</xdr:colOff>
      <xdr:row>66</xdr:row>
      <xdr:rowOff>8153</xdr:rowOff>
    </xdr:from>
    <xdr:to>
      <xdr:col>7</xdr:col>
      <xdr:colOff>1981965</xdr:colOff>
      <xdr:row>69</xdr:row>
      <xdr:rowOff>42731</xdr:rowOff>
    </xdr:to>
    <xdr:sp macro="" textlink="">
      <xdr:nvSpPr>
        <xdr:cNvPr id="113" name="Text Box 4"/>
        <xdr:cNvSpPr txBox="1">
          <a:spLocks noChangeArrowheads="1" noChangeShapeType="1"/>
        </xdr:cNvSpPr>
      </xdr:nvSpPr>
      <xdr:spPr bwMode="auto">
        <a:xfrm>
          <a:off x="12487134535" y="24662028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4</xdr:col>
      <xdr:colOff>1603376</xdr:colOff>
      <xdr:row>68</xdr:row>
      <xdr:rowOff>110676</xdr:rowOff>
    </xdr:from>
    <xdr:to>
      <xdr:col>7</xdr:col>
      <xdr:colOff>1982390</xdr:colOff>
      <xdr:row>74</xdr:row>
      <xdr:rowOff>190500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12487134110" y="25145551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69</xdr:row>
      <xdr:rowOff>29059</xdr:rowOff>
    </xdr:from>
    <xdr:to>
      <xdr:col>3</xdr:col>
      <xdr:colOff>1285875</xdr:colOff>
      <xdr:row>74</xdr:row>
      <xdr:rowOff>245341</xdr:rowOff>
    </xdr:to>
    <xdr:sp macro="" textlink="">
      <xdr:nvSpPr>
        <xdr:cNvPr id="115" name="Text Box 7"/>
        <xdr:cNvSpPr txBox="1">
          <a:spLocks noChangeArrowheads="1" noChangeShapeType="1"/>
        </xdr:cNvSpPr>
      </xdr:nvSpPr>
      <xdr:spPr bwMode="auto">
        <a:xfrm>
          <a:off x="12496022125" y="25254434"/>
          <a:ext cx="4895726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1683257</xdr:colOff>
      <xdr:row>67</xdr:row>
      <xdr:rowOff>510</xdr:rowOff>
    </xdr:from>
    <xdr:to>
      <xdr:col>13</xdr:col>
      <xdr:colOff>598850</xdr:colOff>
      <xdr:row>73</xdr:row>
      <xdr:rowOff>19559</xdr:rowOff>
    </xdr:to>
    <xdr:pic>
      <xdr:nvPicPr>
        <xdr:cNvPr id="116" name="Image 115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9246650" y="12367135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72823</xdr:colOff>
      <xdr:row>65</xdr:row>
      <xdr:rowOff>15875</xdr:rowOff>
    </xdr:from>
    <xdr:to>
      <xdr:col>12</xdr:col>
      <xdr:colOff>793750</xdr:colOff>
      <xdr:row>68</xdr:row>
      <xdr:rowOff>146748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12481099625" y="24511000"/>
          <a:ext cx="4372177" cy="67062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1824776</xdr:colOff>
      <xdr:row>65</xdr:row>
      <xdr:rowOff>0</xdr:rowOff>
    </xdr:from>
    <xdr:to>
      <xdr:col>17</xdr:col>
      <xdr:colOff>155491</xdr:colOff>
      <xdr:row>68</xdr:row>
      <xdr:rowOff>66328</xdr:rowOff>
    </xdr:to>
    <xdr:sp macro="" textlink="">
      <xdr:nvSpPr>
        <xdr:cNvPr id="118" name="Text Box 4"/>
        <xdr:cNvSpPr txBox="1">
          <a:spLocks noChangeArrowheads="1" noChangeShapeType="1"/>
        </xdr:cNvSpPr>
      </xdr:nvSpPr>
      <xdr:spPr bwMode="auto">
        <a:xfrm>
          <a:off x="12471498509" y="24495125"/>
          <a:ext cx="6522215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13</xdr:col>
      <xdr:colOff>1825625</xdr:colOff>
      <xdr:row>67</xdr:row>
      <xdr:rowOff>134273</xdr:rowOff>
    </xdr:from>
    <xdr:to>
      <xdr:col>17</xdr:col>
      <xdr:colOff>156764</xdr:colOff>
      <xdr:row>74</xdr:row>
      <xdr:rowOff>23597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12471497236" y="24978648"/>
          <a:ext cx="6522639" cy="12228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73697</xdr:colOff>
      <xdr:row>67</xdr:row>
      <xdr:rowOff>163781</xdr:rowOff>
    </xdr:from>
    <xdr:to>
      <xdr:col>12</xdr:col>
      <xdr:colOff>1318173</xdr:colOff>
      <xdr:row>73</xdr:row>
      <xdr:rowOff>180038</xdr:rowOff>
    </xdr:to>
    <xdr:sp macro="" textlink="">
      <xdr:nvSpPr>
        <xdr:cNvPr id="120" name="Text Box 7"/>
        <xdr:cNvSpPr txBox="1">
          <a:spLocks noChangeArrowheads="1" noChangeShapeType="1"/>
        </xdr:cNvSpPr>
      </xdr:nvSpPr>
      <xdr:spPr bwMode="auto">
        <a:xfrm>
          <a:off x="12480575202" y="25008156"/>
          <a:ext cx="4895726" cy="1159257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48</xdr:row>
      <xdr:rowOff>72163</xdr:rowOff>
    </xdr:from>
    <xdr:to>
      <xdr:col>6</xdr:col>
      <xdr:colOff>1573068</xdr:colOff>
      <xdr:row>54</xdr:row>
      <xdr:rowOff>91212</xdr:rowOff>
    </xdr:to>
    <xdr:pic>
      <xdr:nvPicPr>
        <xdr:cNvPr id="38280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606140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46</xdr:row>
      <xdr:rowOff>169488</xdr:rowOff>
    </xdr:from>
    <xdr:to>
      <xdr:col>5</xdr:col>
      <xdr:colOff>427935</xdr:colOff>
      <xdr:row>50</xdr:row>
      <xdr:rowOff>91401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90024440" y="550488"/>
          <a:ext cx="3998811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46</xdr:row>
      <xdr:rowOff>8153</xdr:rowOff>
    </xdr:from>
    <xdr:to>
      <xdr:col>10</xdr:col>
      <xdr:colOff>1292990</xdr:colOff>
      <xdr:row>49</xdr:row>
      <xdr:rowOff>42731</xdr:rowOff>
    </xdr:to>
    <xdr:sp macro="" textlink="">
      <xdr:nvSpPr>
        <xdr:cNvPr id="5" name="Text Box 4"/>
        <xdr:cNvSpPr txBox="1">
          <a:spLocks noChangeArrowheads="1" noChangeShapeType="1"/>
        </xdr:cNvSpPr>
      </xdr:nvSpPr>
      <xdr:spPr bwMode="auto">
        <a:xfrm>
          <a:off x="12524125306" y="166903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48</xdr:row>
      <xdr:rowOff>110676</xdr:rowOff>
    </xdr:from>
    <xdr:to>
      <xdr:col>10</xdr:col>
      <xdr:colOff>1293414</xdr:colOff>
      <xdr:row>54</xdr:row>
      <xdr:rowOff>274204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2523258972" y="13359085"/>
          <a:ext cx="5651824" cy="128921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49</xdr:row>
      <xdr:rowOff>29059</xdr:rowOff>
    </xdr:from>
    <xdr:to>
      <xdr:col>5</xdr:col>
      <xdr:colOff>20053</xdr:colOff>
      <xdr:row>54</xdr:row>
      <xdr:rowOff>245341</xdr:rowOff>
    </xdr:to>
    <xdr:sp macro="" textlink="">
      <xdr:nvSpPr>
        <xdr:cNvPr id="7" name="Text Box 7"/>
        <xdr:cNvSpPr txBox="1">
          <a:spLocks noChangeArrowheads="1" noChangeShapeType="1"/>
        </xdr:cNvSpPr>
      </xdr:nvSpPr>
      <xdr:spPr bwMode="auto">
        <a:xfrm>
          <a:off x="190432322" y="981559"/>
          <a:ext cx="3607679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87</xdr:row>
      <xdr:rowOff>72163</xdr:rowOff>
    </xdr:from>
    <xdr:to>
      <xdr:col>6</xdr:col>
      <xdr:colOff>1573068</xdr:colOff>
      <xdr:row>93</xdr:row>
      <xdr:rowOff>91212</xdr:rowOff>
    </xdr:to>
    <xdr:pic>
      <xdr:nvPicPr>
        <xdr:cNvPr id="8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606140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85</xdr:row>
      <xdr:rowOff>169488</xdr:rowOff>
    </xdr:from>
    <xdr:to>
      <xdr:col>5</xdr:col>
      <xdr:colOff>427935</xdr:colOff>
      <xdr:row>89</xdr:row>
      <xdr:rowOff>91401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2533331952" y="328238"/>
          <a:ext cx="5998195" cy="6723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85</xdr:row>
      <xdr:rowOff>8153</xdr:rowOff>
    </xdr:from>
    <xdr:to>
      <xdr:col>10</xdr:col>
      <xdr:colOff>1292990</xdr:colOff>
      <xdr:row>88</xdr:row>
      <xdr:rowOff>42731</xdr:rowOff>
    </xdr:to>
    <xdr:sp macro="" textlink="">
      <xdr:nvSpPr>
        <xdr:cNvPr id="10" name="Text Box 4"/>
        <xdr:cNvSpPr txBox="1">
          <a:spLocks noChangeArrowheads="1" noChangeShapeType="1"/>
        </xdr:cNvSpPr>
      </xdr:nvSpPr>
      <xdr:spPr bwMode="auto">
        <a:xfrm>
          <a:off x="12524125306" y="166903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87</xdr:row>
      <xdr:rowOff>110677</xdr:rowOff>
    </xdr:from>
    <xdr:to>
      <xdr:col>10</xdr:col>
      <xdr:colOff>1293414</xdr:colOff>
      <xdr:row>93</xdr:row>
      <xdr:rowOff>129888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12523258972" y="23952041"/>
          <a:ext cx="5651824" cy="114489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88</xdr:row>
      <xdr:rowOff>29059</xdr:rowOff>
    </xdr:from>
    <xdr:to>
      <xdr:col>5</xdr:col>
      <xdr:colOff>20053</xdr:colOff>
      <xdr:row>93</xdr:row>
      <xdr:rowOff>245341</xdr:rowOff>
    </xdr:to>
    <xdr:sp macro="" textlink="">
      <xdr:nvSpPr>
        <xdr:cNvPr id="12" name="Text Box 7"/>
        <xdr:cNvSpPr txBox="1">
          <a:spLocks noChangeArrowheads="1" noChangeShapeType="1"/>
        </xdr:cNvSpPr>
      </xdr:nvSpPr>
      <xdr:spPr bwMode="auto">
        <a:xfrm>
          <a:off x="12533739834" y="750650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126</xdr:row>
      <xdr:rowOff>72163</xdr:rowOff>
    </xdr:from>
    <xdr:to>
      <xdr:col>6</xdr:col>
      <xdr:colOff>1573068</xdr:colOff>
      <xdr:row>132</xdr:row>
      <xdr:rowOff>91212</xdr:rowOff>
    </xdr:to>
    <xdr:pic>
      <xdr:nvPicPr>
        <xdr:cNvPr id="13" name="Image 1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324841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124</xdr:row>
      <xdr:rowOff>169488</xdr:rowOff>
    </xdr:from>
    <xdr:to>
      <xdr:col>5</xdr:col>
      <xdr:colOff>427935</xdr:colOff>
      <xdr:row>128</xdr:row>
      <xdr:rowOff>91401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2533331952" y="1297051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124</xdr:row>
      <xdr:rowOff>8153</xdr:rowOff>
    </xdr:from>
    <xdr:to>
      <xdr:col>10</xdr:col>
      <xdr:colOff>1292990</xdr:colOff>
      <xdr:row>127</xdr:row>
      <xdr:rowOff>42731</xdr:rowOff>
    </xdr:to>
    <xdr:sp macro="" textlink="">
      <xdr:nvSpPr>
        <xdr:cNvPr id="15" name="Text Box 4"/>
        <xdr:cNvSpPr txBox="1">
          <a:spLocks noChangeArrowheads="1" noChangeShapeType="1"/>
        </xdr:cNvSpPr>
      </xdr:nvSpPr>
      <xdr:spPr bwMode="auto">
        <a:xfrm>
          <a:off x="12524125306" y="1280917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126</xdr:row>
      <xdr:rowOff>110676</xdr:rowOff>
    </xdr:from>
    <xdr:to>
      <xdr:col>10</xdr:col>
      <xdr:colOff>1293414</xdr:colOff>
      <xdr:row>132</xdr:row>
      <xdr:rowOff>129887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2523258972" y="36435562"/>
          <a:ext cx="5651824" cy="114489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127</xdr:row>
      <xdr:rowOff>29059</xdr:rowOff>
    </xdr:from>
    <xdr:to>
      <xdr:col>5</xdr:col>
      <xdr:colOff>20053</xdr:colOff>
      <xdr:row>132</xdr:row>
      <xdr:rowOff>245341</xdr:rowOff>
    </xdr:to>
    <xdr:sp macro="" textlink="">
      <xdr:nvSpPr>
        <xdr:cNvPr id="17" name="Text Box 7"/>
        <xdr:cNvSpPr txBox="1">
          <a:spLocks noChangeArrowheads="1" noChangeShapeType="1"/>
        </xdr:cNvSpPr>
      </xdr:nvSpPr>
      <xdr:spPr bwMode="auto">
        <a:xfrm>
          <a:off x="12533739834" y="1339292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171</xdr:row>
      <xdr:rowOff>72163</xdr:rowOff>
    </xdr:from>
    <xdr:to>
      <xdr:col>6</xdr:col>
      <xdr:colOff>1573068</xdr:colOff>
      <xdr:row>177</xdr:row>
      <xdr:rowOff>91212</xdr:rowOff>
    </xdr:to>
    <xdr:pic>
      <xdr:nvPicPr>
        <xdr:cNvPr id="18" name="Image 1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324841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169</xdr:row>
      <xdr:rowOff>169488</xdr:rowOff>
    </xdr:from>
    <xdr:to>
      <xdr:col>5</xdr:col>
      <xdr:colOff>427935</xdr:colOff>
      <xdr:row>173</xdr:row>
      <xdr:rowOff>91401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2533331952" y="1297051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169</xdr:row>
      <xdr:rowOff>8153</xdr:rowOff>
    </xdr:from>
    <xdr:to>
      <xdr:col>10</xdr:col>
      <xdr:colOff>1292990</xdr:colOff>
      <xdr:row>172</xdr:row>
      <xdr:rowOff>42731</xdr:rowOff>
    </xdr:to>
    <xdr:sp macro="" textlink="">
      <xdr:nvSpPr>
        <xdr:cNvPr id="20" name="Text Box 4"/>
        <xdr:cNvSpPr txBox="1">
          <a:spLocks noChangeArrowheads="1" noChangeShapeType="1"/>
        </xdr:cNvSpPr>
      </xdr:nvSpPr>
      <xdr:spPr bwMode="auto">
        <a:xfrm>
          <a:off x="12524125306" y="1280917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171</xdr:row>
      <xdr:rowOff>110676</xdr:rowOff>
    </xdr:from>
    <xdr:to>
      <xdr:col>10</xdr:col>
      <xdr:colOff>1293414</xdr:colOff>
      <xdr:row>177</xdr:row>
      <xdr:rowOff>216477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12523258972" y="49395335"/>
          <a:ext cx="5651824" cy="123148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172</xdr:row>
      <xdr:rowOff>29059</xdr:rowOff>
    </xdr:from>
    <xdr:to>
      <xdr:col>5</xdr:col>
      <xdr:colOff>20053</xdr:colOff>
      <xdr:row>177</xdr:row>
      <xdr:rowOff>245341</xdr:rowOff>
    </xdr:to>
    <xdr:sp macro="" textlink="">
      <xdr:nvSpPr>
        <xdr:cNvPr id="22" name="Text Box 7"/>
        <xdr:cNvSpPr txBox="1">
          <a:spLocks noChangeArrowheads="1" noChangeShapeType="1"/>
        </xdr:cNvSpPr>
      </xdr:nvSpPr>
      <xdr:spPr bwMode="auto">
        <a:xfrm>
          <a:off x="12533739834" y="1339292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212</xdr:row>
      <xdr:rowOff>72163</xdr:rowOff>
    </xdr:from>
    <xdr:to>
      <xdr:col>6</xdr:col>
      <xdr:colOff>1573068</xdr:colOff>
      <xdr:row>218</xdr:row>
      <xdr:rowOff>91212</xdr:rowOff>
    </xdr:to>
    <xdr:pic>
      <xdr:nvPicPr>
        <xdr:cNvPr id="23" name="Image 2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324841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210</xdr:row>
      <xdr:rowOff>169488</xdr:rowOff>
    </xdr:from>
    <xdr:to>
      <xdr:col>5</xdr:col>
      <xdr:colOff>427935</xdr:colOff>
      <xdr:row>214</xdr:row>
      <xdr:rowOff>91401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12533331952" y="1297051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210</xdr:row>
      <xdr:rowOff>8153</xdr:rowOff>
    </xdr:from>
    <xdr:to>
      <xdr:col>10</xdr:col>
      <xdr:colOff>1292990</xdr:colOff>
      <xdr:row>213</xdr:row>
      <xdr:rowOff>42731</xdr:rowOff>
    </xdr:to>
    <xdr:sp macro="" textlink="">
      <xdr:nvSpPr>
        <xdr:cNvPr id="25" name="Text Box 4"/>
        <xdr:cNvSpPr txBox="1">
          <a:spLocks noChangeArrowheads="1" noChangeShapeType="1"/>
        </xdr:cNvSpPr>
      </xdr:nvSpPr>
      <xdr:spPr bwMode="auto">
        <a:xfrm>
          <a:off x="12524125306" y="1280917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212</xdr:row>
      <xdr:rowOff>110676</xdr:rowOff>
    </xdr:from>
    <xdr:to>
      <xdr:col>10</xdr:col>
      <xdr:colOff>1293414</xdr:colOff>
      <xdr:row>218</xdr:row>
      <xdr:rowOff>202045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2523258972" y="62355108"/>
          <a:ext cx="5651824" cy="121705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213</xdr:row>
      <xdr:rowOff>29059</xdr:rowOff>
    </xdr:from>
    <xdr:to>
      <xdr:col>5</xdr:col>
      <xdr:colOff>20053</xdr:colOff>
      <xdr:row>218</xdr:row>
      <xdr:rowOff>245341</xdr:rowOff>
    </xdr:to>
    <xdr:sp macro="" textlink="">
      <xdr:nvSpPr>
        <xdr:cNvPr id="27" name="Text Box 7"/>
        <xdr:cNvSpPr txBox="1">
          <a:spLocks noChangeArrowheads="1" noChangeShapeType="1"/>
        </xdr:cNvSpPr>
      </xdr:nvSpPr>
      <xdr:spPr bwMode="auto">
        <a:xfrm>
          <a:off x="12533739834" y="1339292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256</xdr:row>
      <xdr:rowOff>72163</xdr:rowOff>
    </xdr:from>
    <xdr:to>
      <xdr:col>6</xdr:col>
      <xdr:colOff>1573068</xdr:colOff>
      <xdr:row>262</xdr:row>
      <xdr:rowOff>91212</xdr:rowOff>
    </xdr:to>
    <xdr:pic>
      <xdr:nvPicPr>
        <xdr:cNvPr id="28" name="Image 2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324841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254</xdr:row>
      <xdr:rowOff>169488</xdr:rowOff>
    </xdr:from>
    <xdr:to>
      <xdr:col>5</xdr:col>
      <xdr:colOff>427935</xdr:colOff>
      <xdr:row>258</xdr:row>
      <xdr:rowOff>91401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2533331952" y="1297051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254</xdr:row>
      <xdr:rowOff>8153</xdr:rowOff>
    </xdr:from>
    <xdr:to>
      <xdr:col>10</xdr:col>
      <xdr:colOff>1292990</xdr:colOff>
      <xdr:row>257</xdr:row>
      <xdr:rowOff>42731</xdr:rowOff>
    </xdr:to>
    <xdr:sp macro="" textlink="">
      <xdr:nvSpPr>
        <xdr:cNvPr id="30" name="Text Box 4"/>
        <xdr:cNvSpPr txBox="1">
          <a:spLocks noChangeArrowheads="1" noChangeShapeType="1"/>
        </xdr:cNvSpPr>
      </xdr:nvSpPr>
      <xdr:spPr bwMode="auto">
        <a:xfrm>
          <a:off x="12524125306" y="1280917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256</xdr:row>
      <xdr:rowOff>110676</xdr:rowOff>
    </xdr:from>
    <xdr:to>
      <xdr:col>10</xdr:col>
      <xdr:colOff>1293414</xdr:colOff>
      <xdr:row>262</xdr:row>
      <xdr:rowOff>173182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12523258972" y="75314881"/>
          <a:ext cx="5651824" cy="118818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257</xdr:row>
      <xdr:rowOff>29059</xdr:rowOff>
    </xdr:from>
    <xdr:to>
      <xdr:col>5</xdr:col>
      <xdr:colOff>20053</xdr:colOff>
      <xdr:row>262</xdr:row>
      <xdr:rowOff>245341</xdr:rowOff>
    </xdr:to>
    <xdr:sp macro="" textlink="">
      <xdr:nvSpPr>
        <xdr:cNvPr id="32" name="Text Box 7"/>
        <xdr:cNvSpPr txBox="1">
          <a:spLocks noChangeArrowheads="1" noChangeShapeType="1"/>
        </xdr:cNvSpPr>
      </xdr:nvSpPr>
      <xdr:spPr bwMode="auto">
        <a:xfrm>
          <a:off x="12533739834" y="1339292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297</xdr:row>
      <xdr:rowOff>72163</xdr:rowOff>
    </xdr:from>
    <xdr:to>
      <xdr:col>6</xdr:col>
      <xdr:colOff>1573068</xdr:colOff>
      <xdr:row>303</xdr:row>
      <xdr:rowOff>91212</xdr:rowOff>
    </xdr:to>
    <xdr:pic>
      <xdr:nvPicPr>
        <xdr:cNvPr id="33" name="Image 3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324841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295</xdr:row>
      <xdr:rowOff>169488</xdr:rowOff>
    </xdr:from>
    <xdr:to>
      <xdr:col>5</xdr:col>
      <xdr:colOff>427935</xdr:colOff>
      <xdr:row>299</xdr:row>
      <xdr:rowOff>91401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12533331952" y="1297051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295</xdr:row>
      <xdr:rowOff>8153</xdr:rowOff>
    </xdr:from>
    <xdr:to>
      <xdr:col>10</xdr:col>
      <xdr:colOff>1292990</xdr:colOff>
      <xdr:row>298</xdr:row>
      <xdr:rowOff>42731</xdr:rowOff>
    </xdr:to>
    <xdr:sp macro="" textlink="">
      <xdr:nvSpPr>
        <xdr:cNvPr id="35" name="Text Box 4"/>
        <xdr:cNvSpPr txBox="1">
          <a:spLocks noChangeArrowheads="1" noChangeShapeType="1"/>
        </xdr:cNvSpPr>
      </xdr:nvSpPr>
      <xdr:spPr bwMode="auto">
        <a:xfrm>
          <a:off x="12524125306" y="1280917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297</xdr:row>
      <xdr:rowOff>110676</xdr:rowOff>
    </xdr:from>
    <xdr:to>
      <xdr:col>10</xdr:col>
      <xdr:colOff>1293414</xdr:colOff>
      <xdr:row>303</xdr:row>
      <xdr:rowOff>158750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12523258972" y="88274653"/>
          <a:ext cx="5651824" cy="117375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298</xdr:row>
      <xdr:rowOff>29059</xdr:rowOff>
    </xdr:from>
    <xdr:to>
      <xdr:col>5</xdr:col>
      <xdr:colOff>20053</xdr:colOff>
      <xdr:row>303</xdr:row>
      <xdr:rowOff>245341</xdr:rowOff>
    </xdr:to>
    <xdr:sp macro="" textlink="">
      <xdr:nvSpPr>
        <xdr:cNvPr id="37" name="Text Box 7"/>
        <xdr:cNvSpPr txBox="1">
          <a:spLocks noChangeArrowheads="1" noChangeShapeType="1"/>
        </xdr:cNvSpPr>
      </xdr:nvSpPr>
      <xdr:spPr bwMode="auto">
        <a:xfrm>
          <a:off x="12533739834" y="1339292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338</xdr:row>
      <xdr:rowOff>72163</xdr:rowOff>
    </xdr:from>
    <xdr:to>
      <xdr:col>6</xdr:col>
      <xdr:colOff>1573068</xdr:colOff>
      <xdr:row>344</xdr:row>
      <xdr:rowOff>91212</xdr:rowOff>
    </xdr:to>
    <xdr:pic>
      <xdr:nvPicPr>
        <xdr:cNvPr id="38" name="Image 3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324841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336</xdr:row>
      <xdr:rowOff>169488</xdr:rowOff>
    </xdr:from>
    <xdr:to>
      <xdr:col>5</xdr:col>
      <xdr:colOff>427935</xdr:colOff>
      <xdr:row>340</xdr:row>
      <xdr:rowOff>91401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2533331952" y="1297051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336</xdr:row>
      <xdr:rowOff>8153</xdr:rowOff>
    </xdr:from>
    <xdr:to>
      <xdr:col>10</xdr:col>
      <xdr:colOff>1292990</xdr:colOff>
      <xdr:row>339</xdr:row>
      <xdr:rowOff>42731</xdr:rowOff>
    </xdr:to>
    <xdr:sp macro="" textlink="">
      <xdr:nvSpPr>
        <xdr:cNvPr id="40" name="Text Box 4"/>
        <xdr:cNvSpPr txBox="1">
          <a:spLocks noChangeArrowheads="1" noChangeShapeType="1"/>
        </xdr:cNvSpPr>
      </xdr:nvSpPr>
      <xdr:spPr bwMode="auto">
        <a:xfrm>
          <a:off x="12524125306" y="1280917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707158</xdr:colOff>
      <xdr:row>338</xdr:row>
      <xdr:rowOff>52949</xdr:rowOff>
    </xdr:from>
    <xdr:to>
      <xdr:col>10</xdr:col>
      <xdr:colOff>1206823</xdr:colOff>
      <xdr:row>344</xdr:row>
      <xdr:rowOff>129886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12523345563" y="101176699"/>
          <a:ext cx="5651824" cy="120261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339</xdr:row>
      <xdr:rowOff>29059</xdr:rowOff>
    </xdr:from>
    <xdr:to>
      <xdr:col>5</xdr:col>
      <xdr:colOff>20053</xdr:colOff>
      <xdr:row>344</xdr:row>
      <xdr:rowOff>245341</xdr:rowOff>
    </xdr:to>
    <xdr:sp macro="" textlink="">
      <xdr:nvSpPr>
        <xdr:cNvPr id="42" name="Text Box 7"/>
        <xdr:cNvSpPr txBox="1">
          <a:spLocks noChangeArrowheads="1" noChangeShapeType="1"/>
        </xdr:cNvSpPr>
      </xdr:nvSpPr>
      <xdr:spPr bwMode="auto">
        <a:xfrm>
          <a:off x="12533739834" y="1339292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380</xdr:row>
      <xdr:rowOff>72163</xdr:rowOff>
    </xdr:from>
    <xdr:to>
      <xdr:col>6</xdr:col>
      <xdr:colOff>1573068</xdr:colOff>
      <xdr:row>386</xdr:row>
      <xdr:rowOff>91212</xdr:rowOff>
    </xdr:to>
    <xdr:pic>
      <xdr:nvPicPr>
        <xdr:cNvPr id="43" name="Image 4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324841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378</xdr:row>
      <xdr:rowOff>169488</xdr:rowOff>
    </xdr:from>
    <xdr:to>
      <xdr:col>5</xdr:col>
      <xdr:colOff>427935</xdr:colOff>
      <xdr:row>382</xdr:row>
      <xdr:rowOff>91401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12533331952" y="1297051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378</xdr:row>
      <xdr:rowOff>8153</xdr:rowOff>
    </xdr:from>
    <xdr:to>
      <xdr:col>10</xdr:col>
      <xdr:colOff>1292990</xdr:colOff>
      <xdr:row>381</xdr:row>
      <xdr:rowOff>42731</xdr:rowOff>
    </xdr:to>
    <xdr:sp macro="" textlink="">
      <xdr:nvSpPr>
        <xdr:cNvPr id="45" name="Text Box 4"/>
        <xdr:cNvSpPr txBox="1">
          <a:spLocks noChangeArrowheads="1" noChangeShapeType="1"/>
        </xdr:cNvSpPr>
      </xdr:nvSpPr>
      <xdr:spPr bwMode="auto">
        <a:xfrm>
          <a:off x="12524125306" y="1280917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380</xdr:row>
      <xdr:rowOff>110676</xdr:rowOff>
    </xdr:from>
    <xdr:to>
      <xdr:col>10</xdr:col>
      <xdr:colOff>1293414</xdr:colOff>
      <xdr:row>386</xdr:row>
      <xdr:rowOff>173181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2523258972" y="114511699"/>
          <a:ext cx="5651824" cy="118818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381</xdr:row>
      <xdr:rowOff>29059</xdr:rowOff>
    </xdr:from>
    <xdr:to>
      <xdr:col>5</xdr:col>
      <xdr:colOff>20053</xdr:colOff>
      <xdr:row>386</xdr:row>
      <xdr:rowOff>245341</xdr:rowOff>
    </xdr:to>
    <xdr:sp macro="" textlink="">
      <xdr:nvSpPr>
        <xdr:cNvPr id="47" name="Text Box 7"/>
        <xdr:cNvSpPr txBox="1">
          <a:spLocks noChangeArrowheads="1" noChangeShapeType="1"/>
        </xdr:cNvSpPr>
      </xdr:nvSpPr>
      <xdr:spPr bwMode="auto">
        <a:xfrm>
          <a:off x="12533739834" y="1339292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419</xdr:row>
      <xdr:rowOff>72163</xdr:rowOff>
    </xdr:from>
    <xdr:to>
      <xdr:col>6</xdr:col>
      <xdr:colOff>1573068</xdr:colOff>
      <xdr:row>425</xdr:row>
      <xdr:rowOff>91212</xdr:rowOff>
    </xdr:to>
    <xdr:pic>
      <xdr:nvPicPr>
        <xdr:cNvPr id="48" name="Image 4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01585572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417</xdr:row>
      <xdr:rowOff>169488</xdr:rowOff>
    </xdr:from>
    <xdr:to>
      <xdr:col>5</xdr:col>
      <xdr:colOff>427935</xdr:colOff>
      <xdr:row>421</xdr:row>
      <xdr:rowOff>91401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12533331952" y="101307670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417</xdr:row>
      <xdr:rowOff>8153</xdr:rowOff>
    </xdr:from>
    <xdr:to>
      <xdr:col>10</xdr:col>
      <xdr:colOff>1292990</xdr:colOff>
      <xdr:row>420</xdr:row>
      <xdr:rowOff>42731</xdr:rowOff>
    </xdr:to>
    <xdr:sp macro="" textlink="">
      <xdr:nvSpPr>
        <xdr:cNvPr id="50" name="Text Box 4"/>
        <xdr:cNvSpPr txBox="1">
          <a:spLocks noChangeArrowheads="1" noChangeShapeType="1"/>
        </xdr:cNvSpPr>
      </xdr:nvSpPr>
      <xdr:spPr bwMode="auto">
        <a:xfrm>
          <a:off x="12524125306" y="101146335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419</xdr:row>
      <xdr:rowOff>110676</xdr:rowOff>
    </xdr:from>
    <xdr:to>
      <xdr:col>10</xdr:col>
      <xdr:colOff>1293414</xdr:colOff>
      <xdr:row>425</xdr:row>
      <xdr:rowOff>187614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12523258972" y="126995221"/>
          <a:ext cx="5651824" cy="1202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420</xdr:row>
      <xdr:rowOff>29059</xdr:rowOff>
    </xdr:from>
    <xdr:to>
      <xdr:col>5</xdr:col>
      <xdr:colOff>20053</xdr:colOff>
      <xdr:row>425</xdr:row>
      <xdr:rowOff>245341</xdr:rowOff>
    </xdr:to>
    <xdr:sp macro="" textlink="">
      <xdr:nvSpPr>
        <xdr:cNvPr id="52" name="Text Box 7"/>
        <xdr:cNvSpPr txBox="1">
          <a:spLocks noChangeArrowheads="1" noChangeShapeType="1"/>
        </xdr:cNvSpPr>
      </xdr:nvSpPr>
      <xdr:spPr bwMode="auto">
        <a:xfrm>
          <a:off x="12533739834" y="101730082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461</xdr:row>
      <xdr:rowOff>72163</xdr:rowOff>
    </xdr:from>
    <xdr:to>
      <xdr:col>6</xdr:col>
      <xdr:colOff>1573068</xdr:colOff>
      <xdr:row>467</xdr:row>
      <xdr:rowOff>91212</xdr:rowOff>
    </xdr:to>
    <xdr:pic>
      <xdr:nvPicPr>
        <xdr:cNvPr id="53" name="Image 5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01585572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459</xdr:row>
      <xdr:rowOff>169488</xdr:rowOff>
    </xdr:from>
    <xdr:to>
      <xdr:col>5</xdr:col>
      <xdr:colOff>427935</xdr:colOff>
      <xdr:row>463</xdr:row>
      <xdr:rowOff>91401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12533331952" y="101307670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459</xdr:row>
      <xdr:rowOff>8153</xdr:rowOff>
    </xdr:from>
    <xdr:to>
      <xdr:col>10</xdr:col>
      <xdr:colOff>1292990</xdr:colOff>
      <xdr:row>462</xdr:row>
      <xdr:rowOff>42731</xdr:rowOff>
    </xdr:to>
    <xdr:sp macro="" textlink="">
      <xdr:nvSpPr>
        <xdr:cNvPr id="55" name="Text Box 4"/>
        <xdr:cNvSpPr txBox="1">
          <a:spLocks noChangeArrowheads="1" noChangeShapeType="1"/>
        </xdr:cNvSpPr>
      </xdr:nvSpPr>
      <xdr:spPr bwMode="auto">
        <a:xfrm>
          <a:off x="12524125306" y="101146335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461</xdr:row>
      <xdr:rowOff>110676</xdr:rowOff>
    </xdr:from>
    <xdr:to>
      <xdr:col>10</xdr:col>
      <xdr:colOff>1293414</xdr:colOff>
      <xdr:row>467</xdr:row>
      <xdr:rowOff>158750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12523258972" y="139954994"/>
          <a:ext cx="5651824" cy="117375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462</xdr:row>
      <xdr:rowOff>29059</xdr:rowOff>
    </xdr:from>
    <xdr:to>
      <xdr:col>5</xdr:col>
      <xdr:colOff>20053</xdr:colOff>
      <xdr:row>467</xdr:row>
      <xdr:rowOff>245341</xdr:rowOff>
    </xdr:to>
    <xdr:sp macro="" textlink="">
      <xdr:nvSpPr>
        <xdr:cNvPr id="57" name="Text Box 7"/>
        <xdr:cNvSpPr txBox="1">
          <a:spLocks noChangeArrowheads="1" noChangeShapeType="1"/>
        </xdr:cNvSpPr>
      </xdr:nvSpPr>
      <xdr:spPr bwMode="auto">
        <a:xfrm>
          <a:off x="12533739834" y="101730082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504</xdr:row>
      <xdr:rowOff>72163</xdr:rowOff>
    </xdr:from>
    <xdr:to>
      <xdr:col>6</xdr:col>
      <xdr:colOff>1573068</xdr:colOff>
      <xdr:row>510</xdr:row>
      <xdr:rowOff>91212</xdr:rowOff>
    </xdr:to>
    <xdr:pic>
      <xdr:nvPicPr>
        <xdr:cNvPr id="58" name="Image 5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01585572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502</xdr:row>
      <xdr:rowOff>169488</xdr:rowOff>
    </xdr:from>
    <xdr:to>
      <xdr:col>5</xdr:col>
      <xdr:colOff>427935</xdr:colOff>
      <xdr:row>506</xdr:row>
      <xdr:rowOff>91401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12533331952" y="101307670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502</xdr:row>
      <xdr:rowOff>8153</xdr:rowOff>
    </xdr:from>
    <xdr:to>
      <xdr:col>10</xdr:col>
      <xdr:colOff>1292990</xdr:colOff>
      <xdr:row>505</xdr:row>
      <xdr:rowOff>42731</xdr:rowOff>
    </xdr:to>
    <xdr:sp macro="" textlink="">
      <xdr:nvSpPr>
        <xdr:cNvPr id="60" name="Text Box 4"/>
        <xdr:cNvSpPr txBox="1">
          <a:spLocks noChangeArrowheads="1" noChangeShapeType="1"/>
        </xdr:cNvSpPr>
      </xdr:nvSpPr>
      <xdr:spPr bwMode="auto">
        <a:xfrm>
          <a:off x="12524125306" y="101146335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504</xdr:row>
      <xdr:rowOff>110676</xdr:rowOff>
    </xdr:from>
    <xdr:to>
      <xdr:col>10</xdr:col>
      <xdr:colOff>1293414</xdr:colOff>
      <xdr:row>511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12523258972" y="153232267"/>
          <a:ext cx="5651824" cy="130364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505</xdr:row>
      <xdr:rowOff>29059</xdr:rowOff>
    </xdr:from>
    <xdr:to>
      <xdr:col>5</xdr:col>
      <xdr:colOff>20053</xdr:colOff>
      <xdr:row>510</xdr:row>
      <xdr:rowOff>245341</xdr:rowOff>
    </xdr:to>
    <xdr:sp macro="" textlink="">
      <xdr:nvSpPr>
        <xdr:cNvPr id="62" name="Text Box 7"/>
        <xdr:cNvSpPr txBox="1">
          <a:spLocks noChangeArrowheads="1" noChangeShapeType="1"/>
        </xdr:cNvSpPr>
      </xdr:nvSpPr>
      <xdr:spPr bwMode="auto">
        <a:xfrm>
          <a:off x="12533739834" y="101730082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548</xdr:row>
      <xdr:rowOff>72163</xdr:rowOff>
    </xdr:from>
    <xdr:to>
      <xdr:col>6</xdr:col>
      <xdr:colOff>1573068</xdr:colOff>
      <xdr:row>554</xdr:row>
      <xdr:rowOff>91212</xdr:rowOff>
    </xdr:to>
    <xdr:pic>
      <xdr:nvPicPr>
        <xdr:cNvPr id="63" name="Image 6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01585572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546</xdr:row>
      <xdr:rowOff>169488</xdr:rowOff>
    </xdr:from>
    <xdr:to>
      <xdr:col>5</xdr:col>
      <xdr:colOff>427935</xdr:colOff>
      <xdr:row>550</xdr:row>
      <xdr:rowOff>91401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12533331952" y="101307670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546</xdr:row>
      <xdr:rowOff>8153</xdr:rowOff>
    </xdr:from>
    <xdr:to>
      <xdr:col>10</xdr:col>
      <xdr:colOff>1292990</xdr:colOff>
      <xdr:row>549</xdr:row>
      <xdr:rowOff>42731</xdr:rowOff>
    </xdr:to>
    <xdr:sp macro="" textlink="">
      <xdr:nvSpPr>
        <xdr:cNvPr id="65" name="Text Box 4"/>
        <xdr:cNvSpPr txBox="1">
          <a:spLocks noChangeArrowheads="1" noChangeShapeType="1"/>
        </xdr:cNvSpPr>
      </xdr:nvSpPr>
      <xdr:spPr bwMode="auto">
        <a:xfrm>
          <a:off x="12524125306" y="101146335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548</xdr:row>
      <xdr:rowOff>110677</xdr:rowOff>
    </xdr:from>
    <xdr:to>
      <xdr:col>10</xdr:col>
      <xdr:colOff>1293414</xdr:colOff>
      <xdr:row>555</xdr:row>
      <xdr:rowOff>1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12523258972" y="166509541"/>
          <a:ext cx="5651824" cy="130364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549</xdr:row>
      <xdr:rowOff>29059</xdr:rowOff>
    </xdr:from>
    <xdr:to>
      <xdr:col>5</xdr:col>
      <xdr:colOff>20053</xdr:colOff>
      <xdr:row>554</xdr:row>
      <xdr:rowOff>245341</xdr:rowOff>
    </xdr:to>
    <xdr:sp macro="" textlink="">
      <xdr:nvSpPr>
        <xdr:cNvPr id="67" name="Text Box 7"/>
        <xdr:cNvSpPr txBox="1">
          <a:spLocks noChangeArrowheads="1" noChangeShapeType="1"/>
        </xdr:cNvSpPr>
      </xdr:nvSpPr>
      <xdr:spPr bwMode="auto">
        <a:xfrm>
          <a:off x="12533739834" y="101730082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811642</xdr:colOff>
      <xdr:row>587</xdr:row>
      <xdr:rowOff>72162</xdr:rowOff>
    </xdr:from>
    <xdr:to>
      <xdr:col>6</xdr:col>
      <xdr:colOff>303064</xdr:colOff>
      <xdr:row>593</xdr:row>
      <xdr:rowOff>91211</xdr:rowOff>
    </xdr:to>
    <xdr:pic>
      <xdr:nvPicPr>
        <xdr:cNvPr id="68" name="Image 6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1797163" y="180354435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586</xdr:row>
      <xdr:rowOff>169488</xdr:rowOff>
    </xdr:from>
    <xdr:to>
      <xdr:col>5</xdr:col>
      <xdr:colOff>427935</xdr:colOff>
      <xdr:row>590</xdr:row>
      <xdr:rowOff>91401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12533331952" y="101307670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586</xdr:row>
      <xdr:rowOff>8153</xdr:rowOff>
    </xdr:from>
    <xdr:to>
      <xdr:col>10</xdr:col>
      <xdr:colOff>1292990</xdr:colOff>
      <xdr:row>589</xdr:row>
      <xdr:rowOff>42731</xdr:rowOff>
    </xdr:to>
    <xdr:sp macro="" textlink="">
      <xdr:nvSpPr>
        <xdr:cNvPr id="70" name="Text Box 4"/>
        <xdr:cNvSpPr txBox="1">
          <a:spLocks noChangeArrowheads="1" noChangeShapeType="1"/>
        </xdr:cNvSpPr>
      </xdr:nvSpPr>
      <xdr:spPr bwMode="auto">
        <a:xfrm>
          <a:off x="12524125306" y="101146335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588</xdr:row>
      <xdr:rowOff>110676</xdr:rowOff>
    </xdr:from>
    <xdr:to>
      <xdr:col>10</xdr:col>
      <xdr:colOff>1293414</xdr:colOff>
      <xdr:row>594</xdr:row>
      <xdr:rowOff>173182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12523258972" y="179786812"/>
          <a:ext cx="5651824" cy="118818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589</xdr:row>
      <xdr:rowOff>29059</xdr:rowOff>
    </xdr:from>
    <xdr:to>
      <xdr:col>5</xdr:col>
      <xdr:colOff>20053</xdr:colOff>
      <xdr:row>594</xdr:row>
      <xdr:rowOff>245341</xdr:rowOff>
    </xdr:to>
    <xdr:sp macro="" textlink="">
      <xdr:nvSpPr>
        <xdr:cNvPr id="72" name="Text Box 7"/>
        <xdr:cNvSpPr txBox="1">
          <a:spLocks noChangeArrowheads="1" noChangeShapeType="1"/>
        </xdr:cNvSpPr>
      </xdr:nvSpPr>
      <xdr:spPr bwMode="auto">
        <a:xfrm>
          <a:off x="12533739834" y="101730082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629</xdr:row>
      <xdr:rowOff>72163</xdr:rowOff>
    </xdr:from>
    <xdr:to>
      <xdr:col>6</xdr:col>
      <xdr:colOff>1573068</xdr:colOff>
      <xdr:row>635</xdr:row>
      <xdr:rowOff>91212</xdr:rowOff>
    </xdr:to>
    <xdr:pic>
      <xdr:nvPicPr>
        <xdr:cNvPr id="73" name="Image 7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01585572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627</xdr:row>
      <xdr:rowOff>169488</xdr:rowOff>
    </xdr:from>
    <xdr:to>
      <xdr:col>5</xdr:col>
      <xdr:colOff>427935</xdr:colOff>
      <xdr:row>631</xdr:row>
      <xdr:rowOff>91401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12533331952" y="101307670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627</xdr:row>
      <xdr:rowOff>8153</xdr:rowOff>
    </xdr:from>
    <xdr:to>
      <xdr:col>10</xdr:col>
      <xdr:colOff>1292990</xdr:colOff>
      <xdr:row>630</xdr:row>
      <xdr:rowOff>42731</xdr:rowOff>
    </xdr:to>
    <xdr:sp macro="" textlink="">
      <xdr:nvSpPr>
        <xdr:cNvPr id="75" name="Text Box 4"/>
        <xdr:cNvSpPr txBox="1">
          <a:spLocks noChangeArrowheads="1" noChangeShapeType="1"/>
        </xdr:cNvSpPr>
      </xdr:nvSpPr>
      <xdr:spPr bwMode="auto">
        <a:xfrm>
          <a:off x="12524125306" y="101146335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629</xdr:row>
      <xdr:rowOff>110676</xdr:rowOff>
    </xdr:from>
    <xdr:to>
      <xdr:col>10</xdr:col>
      <xdr:colOff>1293414</xdr:colOff>
      <xdr:row>635</xdr:row>
      <xdr:rowOff>245341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12523258972" y="192429085"/>
          <a:ext cx="5651824" cy="126034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630</xdr:row>
      <xdr:rowOff>29059</xdr:rowOff>
    </xdr:from>
    <xdr:to>
      <xdr:col>5</xdr:col>
      <xdr:colOff>20053</xdr:colOff>
      <xdr:row>635</xdr:row>
      <xdr:rowOff>245341</xdr:rowOff>
    </xdr:to>
    <xdr:sp macro="" textlink="">
      <xdr:nvSpPr>
        <xdr:cNvPr id="77" name="Text Box 7"/>
        <xdr:cNvSpPr txBox="1">
          <a:spLocks noChangeArrowheads="1" noChangeShapeType="1"/>
        </xdr:cNvSpPr>
      </xdr:nvSpPr>
      <xdr:spPr bwMode="auto">
        <a:xfrm>
          <a:off x="12533739834" y="101730082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673</xdr:row>
      <xdr:rowOff>72163</xdr:rowOff>
    </xdr:from>
    <xdr:to>
      <xdr:col>6</xdr:col>
      <xdr:colOff>1573068</xdr:colOff>
      <xdr:row>679</xdr:row>
      <xdr:rowOff>91212</xdr:rowOff>
    </xdr:to>
    <xdr:pic>
      <xdr:nvPicPr>
        <xdr:cNvPr id="78" name="Image 7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77439208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671</xdr:row>
      <xdr:rowOff>169488</xdr:rowOff>
    </xdr:from>
    <xdr:to>
      <xdr:col>5</xdr:col>
      <xdr:colOff>427935</xdr:colOff>
      <xdr:row>675</xdr:row>
      <xdr:rowOff>91401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12533331952" y="177161306"/>
          <a:ext cx="5998195" cy="6723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671</xdr:row>
      <xdr:rowOff>8153</xdr:rowOff>
    </xdr:from>
    <xdr:to>
      <xdr:col>10</xdr:col>
      <xdr:colOff>1292990</xdr:colOff>
      <xdr:row>674</xdr:row>
      <xdr:rowOff>42731</xdr:rowOff>
    </xdr:to>
    <xdr:sp macro="" textlink="">
      <xdr:nvSpPr>
        <xdr:cNvPr id="80" name="Text Box 4"/>
        <xdr:cNvSpPr txBox="1">
          <a:spLocks noChangeArrowheads="1" noChangeShapeType="1"/>
        </xdr:cNvSpPr>
      </xdr:nvSpPr>
      <xdr:spPr bwMode="auto">
        <a:xfrm>
          <a:off x="12524125306" y="176999971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673</xdr:row>
      <xdr:rowOff>110676</xdr:rowOff>
    </xdr:from>
    <xdr:to>
      <xdr:col>10</xdr:col>
      <xdr:colOff>1293414</xdr:colOff>
      <xdr:row>679</xdr:row>
      <xdr:rowOff>158750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12523258972" y="206182608"/>
          <a:ext cx="5651824" cy="117375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674</xdr:row>
      <xdr:rowOff>29059</xdr:rowOff>
    </xdr:from>
    <xdr:to>
      <xdr:col>5</xdr:col>
      <xdr:colOff>20053</xdr:colOff>
      <xdr:row>679</xdr:row>
      <xdr:rowOff>245341</xdr:rowOff>
    </xdr:to>
    <xdr:sp macro="" textlink="">
      <xdr:nvSpPr>
        <xdr:cNvPr id="82" name="Text Box 7"/>
        <xdr:cNvSpPr txBox="1">
          <a:spLocks noChangeArrowheads="1" noChangeShapeType="1"/>
        </xdr:cNvSpPr>
      </xdr:nvSpPr>
      <xdr:spPr bwMode="auto">
        <a:xfrm>
          <a:off x="12533739834" y="177583718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714</xdr:row>
      <xdr:rowOff>72163</xdr:rowOff>
    </xdr:from>
    <xdr:to>
      <xdr:col>6</xdr:col>
      <xdr:colOff>1573068</xdr:colOff>
      <xdr:row>720</xdr:row>
      <xdr:rowOff>91212</xdr:rowOff>
    </xdr:to>
    <xdr:pic>
      <xdr:nvPicPr>
        <xdr:cNvPr id="83" name="Image 8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77439208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712</xdr:row>
      <xdr:rowOff>169488</xdr:rowOff>
    </xdr:from>
    <xdr:to>
      <xdr:col>5</xdr:col>
      <xdr:colOff>427935</xdr:colOff>
      <xdr:row>716</xdr:row>
      <xdr:rowOff>91401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12533331952" y="177161306"/>
          <a:ext cx="5998195" cy="6723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712</xdr:row>
      <xdr:rowOff>8153</xdr:rowOff>
    </xdr:from>
    <xdr:to>
      <xdr:col>10</xdr:col>
      <xdr:colOff>1292990</xdr:colOff>
      <xdr:row>715</xdr:row>
      <xdr:rowOff>42731</xdr:rowOff>
    </xdr:to>
    <xdr:sp macro="" textlink="">
      <xdr:nvSpPr>
        <xdr:cNvPr id="85" name="Text Box 4"/>
        <xdr:cNvSpPr txBox="1">
          <a:spLocks noChangeArrowheads="1" noChangeShapeType="1"/>
        </xdr:cNvSpPr>
      </xdr:nvSpPr>
      <xdr:spPr bwMode="auto">
        <a:xfrm>
          <a:off x="12524125306" y="176999971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714</xdr:row>
      <xdr:rowOff>110676</xdr:rowOff>
    </xdr:from>
    <xdr:to>
      <xdr:col>10</xdr:col>
      <xdr:colOff>1293414</xdr:colOff>
      <xdr:row>720</xdr:row>
      <xdr:rowOff>187614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12523258972" y="219618631"/>
          <a:ext cx="5651824" cy="120261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715</xdr:row>
      <xdr:rowOff>29059</xdr:rowOff>
    </xdr:from>
    <xdr:to>
      <xdr:col>5</xdr:col>
      <xdr:colOff>20053</xdr:colOff>
      <xdr:row>720</xdr:row>
      <xdr:rowOff>245341</xdr:rowOff>
    </xdr:to>
    <xdr:sp macro="" textlink="">
      <xdr:nvSpPr>
        <xdr:cNvPr id="87" name="Text Box 7"/>
        <xdr:cNvSpPr txBox="1">
          <a:spLocks noChangeArrowheads="1" noChangeShapeType="1"/>
        </xdr:cNvSpPr>
      </xdr:nvSpPr>
      <xdr:spPr bwMode="auto">
        <a:xfrm>
          <a:off x="12533739834" y="177583718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757</xdr:row>
      <xdr:rowOff>72163</xdr:rowOff>
    </xdr:from>
    <xdr:to>
      <xdr:col>6</xdr:col>
      <xdr:colOff>1573068</xdr:colOff>
      <xdr:row>763</xdr:row>
      <xdr:rowOff>91212</xdr:rowOff>
    </xdr:to>
    <xdr:pic>
      <xdr:nvPicPr>
        <xdr:cNvPr id="88" name="Image 8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77439208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755</xdr:row>
      <xdr:rowOff>169488</xdr:rowOff>
    </xdr:from>
    <xdr:to>
      <xdr:col>5</xdr:col>
      <xdr:colOff>427935</xdr:colOff>
      <xdr:row>759</xdr:row>
      <xdr:rowOff>91401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12533331952" y="177161306"/>
          <a:ext cx="5998195" cy="6723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755</xdr:row>
      <xdr:rowOff>8153</xdr:rowOff>
    </xdr:from>
    <xdr:to>
      <xdr:col>10</xdr:col>
      <xdr:colOff>1292990</xdr:colOff>
      <xdr:row>758</xdr:row>
      <xdr:rowOff>42731</xdr:rowOff>
    </xdr:to>
    <xdr:sp macro="" textlink="">
      <xdr:nvSpPr>
        <xdr:cNvPr id="90" name="Text Box 4"/>
        <xdr:cNvSpPr txBox="1">
          <a:spLocks noChangeArrowheads="1" noChangeShapeType="1"/>
        </xdr:cNvSpPr>
      </xdr:nvSpPr>
      <xdr:spPr bwMode="auto">
        <a:xfrm>
          <a:off x="12524125306" y="176999971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757</xdr:row>
      <xdr:rowOff>110676</xdr:rowOff>
    </xdr:from>
    <xdr:to>
      <xdr:col>10</xdr:col>
      <xdr:colOff>1293414</xdr:colOff>
      <xdr:row>763</xdr:row>
      <xdr:rowOff>202046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12523258972" y="233372153"/>
          <a:ext cx="5651824" cy="121705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758</xdr:row>
      <xdr:rowOff>29059</xdr:rowOff>
    </xdr:from>
    <xdr:to>
      <xdr:col>5</xdr:col>
      <xdr:colOff>20053</xdr:colOff>
      <xdr:row>763</xdr:row>
      <xdr:rowOff>245341</xdr:rowOff>
    </xdr:to>
    <xdr:sp macro="" textlink="">
      <xdr:nvSpPr>
        <xdr:cNvPr id="92" name="Text Box 7"/>
        <xdr:cNvSpPr txBox="1">
          <a:spLocks noChangeArrowheads="1" noChangeShapeType="1"/>
        </xdr:cNvSpPr>
      </xdr:nvSpPr>
      <xdr:spPr bwMode="auto">
        <a:xfrm>
          <a:off x="12533739834" y="177583718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800</xdr:row>
      <xdr:rowOff>72163</xdr:rowOff>
    </xdr:from>
    <xdr:to>
      <xdr:col>6</xdr:col>
      <xdr:colOff>1573068</xdr:colOff>
      <xdr:row>806</xdr:row>
      <xdr:rowOff>91212</xdr:rowOff>
    </xdr:to>
    <xdr:pic>
      <xdr:nvPicPr>
        <xdr:cNvPr id="93" name="Image 9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77439208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798</xdr:row>
      <xdr:rowOff>169488</xdr:rowOff>
    </xdr:from>
    <xdr:to>
      <xdr:col>5</xdr:col>
      <xdr:colOff>427935</xdr:colOff>
      <xdr:row>802</xdr:row>
      <xdr:rowOff>91401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12533331952" y="177161306"/>
          <a:ext cx="5998195" cy="6723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798</xdr:row>
      <xdr:rowOff>8153</xdr:rowOff>
    </xdr:from>
    <xdr:to>
      <xdr:col>10</xdr:col>
      <xdr:colOff>1292990</xdr:colOff>
      <xdr:row>801</xdr:row>
      <xdr:rowOff>42731</xdr:rowOff>
    </xdr:to>
    <xdr:sp macro="" textlink="">
      <xdr:nvSpPr>
        <xdr:cNvPr id="95" name="Text Box 4"/>
        <xdr:cNvSpPr txBox="1">
          <a:spLocks noChangeArrowheads="1" noChangeShapeType="1"/>
        </xdr:cNvSpPr>
      </xdr:nvSpPr>
      <xdr:spPr bwMode="auto">
        <a:xfrm>
          <a:off x="12524125306" y="176999971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800</xdr:row>
      <xdr:rowOff>110676</xdr:rowOff>
    </xdr:from>
    <xdr:to>
      <xdr:col>10</xdr:col>
      <xdr:colOff>1293414</xdr:colOff>
      <xdr:row>806</xdr:row>
      <xdr:rowOff>216477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12523258972" y="246490676"/>
          <a:ext cx="5651824" cy="123148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801</xdr:row>
      <xdr:rowOff>29059</xdr:rowOff>
    </xdr:from>
    <xdr:to>
      <xdr:col>5</xdr:col>
      <xdr:colOff>20053</xdr:colOff>
      <xdr:row>806</xdr:row>
      <xdr:rowOff>245341</xdr:rowOff>
    </xdr:to>
    <xdr:sp macro="" textlink="">
      <xdr:nvSpPr>
        <xdr:cNvPr id="97" name="Text Box 7"/>
        <xdr:cNvSpPr txBox="1">
          <a:spLocks noChangeArrowheads="1" noChangeShapeType="1"/>
        </xdr:cNvSpPr>
      </xdr:nvSpPr>
      <xdr:spPr bwMode="auto">
        <a:xfrm>
          <a:off x="12533739834" y="177583718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838</xdr:row>
      <xdr:rowOff>72163</xdr:rowOff>
    </xdr:from>
    <xdr:to>
      <xdr:col>6</xdr:col>
      <xdr:colOff>1573068</xdr:colOff>
      <xdr:row>844</xdr:row>
      <xdr:rowOff>91212</xdr:rowOff>
    </xdr:to>
    <xdr:pic>
      <xdr:nvPicPr>
        <xdr:cNvPr id="98" name="Image 9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177439208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836</xdr:row>
      <xdr:rowOff>169488</xdr:rowOff>
    </xdr:from>
    <xdr:to>
      <xdr:col>5</xdr:col>
      <xdr:colOff>427935</xdr:colOff>
      <xdr:row>840</xdr:row>
      <xdr:rowOff>91401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12533331952" y="177161306"/>
          <a:ext cx="5998195" cy="6723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836</xdr:row>
      <xdr:rowOff>8153</xdr:rowOff>
    </xdr:from>
    <xdr:to>
      <xdr:col>10</xdr:col>
      <xdr:colOff>1292990</xdr:colOff>
      <xdr:row>839</xdr:row>
      <xdr:rowOff>42731</xdr:rowOff>
    </xdr:to>
    <xdr:sp macro="" textlink="">
      <xdr:nvSpPr>
        <xdr:cNvPr id="100" name="Text Box 4"/>
        <xdr:cNvSpPr txBox="1">
          <a:spLocks noChangeArrowheads="1" noChangeShapeType="1"/>
        </xdr:cNvSpPr>
      </xdr:nvSpPr>
      <xdr:spPr bwMode="auto">
        <a:xfrm>
          <a:off x="12524125306" y="176999971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838</xdr:row>
      <xdr:rowOff>110676</xdr:rowOff>
    </xdr:from>
    <xdr:to>
      <xdr:col>10</xdr:col>
      <xdr:colOff>1293414</xdr:colOff>
      <xdr:row>844</xdr:row>
      <xdr:rowOff>158750</xdr:rowOff>
    </xdr:to>
    <xdr:sp macro="" textlink="">
      <xdr:nvSpPr>
        <xdr:cNvPr id="101" name="Text Box 6"/>
        <xdr:cNvSpPr txBox="1">
          <a:spLocks noChangeArrowheads="1"/>
        </xdr:cNvSpPr>
      </xdr:nvSpPr>
      <xdr:spPr bwMode="auto">
        <a:xfrm>
          <a:off x="12523258972" y="258815449"/>
          <a:ext cx="5651824" cy="117375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839</xdr:row>
      <xdr:rowOff>29059</xdr:rowOff>
    </xdr:from>
    <xdr:to>
      <xdr:col>5</xdr:col>
      <xdr:colOff>20053</xdr:colOff>
      <xdr:row>844</xdr:row>
      <xdr:rowOff>245341</xdr:rowOff>
    </xdr:to>
    <xdr:sp macro="" textlink="">
      <xdr:nvSpPr>
        <xdr:cNvPr id="102" name="Text Box 7"/>
        <xdr:cNvSpPr txBox="1">
          <a:spLocks noChangeArrowheads="1" noChangeShapeType="1"/>
        </xdr:cNvSpPr>
      </xdr:nvSpPr>
      <xdr:spPr bwMode="auto">
        <a:xfrm>
          <a:off x="12533739834" y="177583718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878</xdr:row>
      <xdr:rowOff>72163</xdr:rowOff>
    </xdr:from>
    <xdr:to>
      <xdr:col>6</xdr:col>
      <xdr:colOff>1573068</xdr:colOff>
      <xdr:row>884</xdr:row>
      <xdr:rowOff>91212</xdr:rowOff>
    </xdr:to>
    <xdr:pic>
      <xdr:nvPicPr>
        <xdr:cNvPr id="103" name="Image 10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40333072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876</xdr:row>
      <xdr:rowOff>169488</xdr:rowOff>
    </xdr:from>
    <xdr:to>
      <xdr:col>5</xdr:col>
      <xdr:colOff>427935</xdr:colOff>
      <xdr:row>880</xdr:row>
      <xdr:rowOff>91401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12533331952" y="240055170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876</xdr:row>
      <xdr:rowOff>8153</xdr:rowOff>
    </xdr:from>
    <xdr:to>
      <xdr:col>10</xdr:col>
      <xdr:colOff>1292990</xdr:colOff>
      <xdr:row>879</xdr:row>
      <xdr:rowOff>42731</xdr:rowOff>
    </xdr:to>
    <xdr:sp macro="" textlink="">
      <xdr:nvSpPr>
        <xdr:cNvPr id="105" name="Text Box 4"/>
        <xdr:cNvSpPr txBox="1">
          <a:spLocks noChangeArrowheads="1" noChangeShapeType="1"/>
        </xdr:cNvSpPr>
      </xdr:nvSpPr>
      <xdr:spPr bwMode="auto">
        <a:xfrm>
          <a:off x="12524125306" y="239893835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878</xdr:row>
      <xdr:rowOff>110676</xdr:rowOff>
    </xdr:from>
    <xdr:to>
      <xdr:col>10</xdr:col>
      <xdr:colOff>1293414</xdr:colOff>
      <xdr:row>884</xdr:row>
      <xdr:rowOff>173182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2523258972" y="271457721"/>
          <a:ext cx="5651824" cy="118818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879</xdr:row>
      <xdr:rowOff>29059</xdr:rowOff>
    </xdr:from>
    <xdr:to>
      <xdr:col>5</xdr:col>
      <xdr:colOff>20053</xdr:colOff>
      <xdr:row>884</xdr:row>
      <xdr:rowOff>245341</xdr:rowOff>
    </xdr:to>
    <xdr:sp macro="" textlink="">
      <xdr:nvSpPr>
        <xdr:cNvPr id="107" name="Text Box 7"/>
        <xdr:cNvSpPr txBox="1">
          <a:spLocks noChangeArrowheads="1" noChangeShapeType="1"/>
        </xdr:cNvSpPr>
      </xdr:nvSpPr>
      <xdr:spPr bwMode="auto">
        <a:xfrm>
          <a:off x="12533739834" y="240477582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921</xdr:row>
      <xdr:rowOff>72163</xdr:rowOff>
    </xdr:from>
    <xdr:to>
      <xdr:col>6</xdr:col>
      <xdr:colOff>1573068</xdr:colOff>
      <xdr:row>927</xdr:row>
      <xdr:rowOff>91212</xdr:rowOff>
    </xdr:to>
    <xdr:pic>
      <xdr:nvPicPr>
        <xdr:cNvPr id="108" name="Image 10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52975345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919</xdr:row>
      <xdr:rowOff>169488</xdr:rowOff>
    </xdr:from>
    <xdr:to>
      <xdr:col>5</xdr:col>
      <xdr:colOff>427935</xdr:colOff>
      <xdr:row>923</xdr:row>
      <xdr:rowOff>91401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12533331952" y="252697443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919</xdr:row>
      <xdr:rowOff>8153</xdr:rowOff>
    </xdr:from>
    <xdr:to>
      <xdr:col>10</xdr:col>
      <xdr:colOff>1292990</xdr:colOff>
      <xdr:row>922</xdr:row>
      <xdr:rowOff>42731</xdr:rowOff>
    </xdr:to>
    <xdr:sp macro="" textlink="">
      <xdr:nvSpPr>
        <xdr:cNvPr id="110" name="Text Box 4"/>
        <xdr:cNvSpPr txBox="1">
          <a:spLocks noChangeArrowheads="1" noChangeShapeType="1"/>
        </xdr:cNvSpPr>
      </xdr:nvSpPr>
      <xdr:spPr bwMode="auto">
        <a:xfrm>
          <a:off x="12524125306" y="252536108"/>
          <a:ext cx="6228671" cy="59741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921</xdr:row>
      <xdr:rowOff>110677</xdr:rowOff>
    </xdr:from>
    <xdr:to>
      <xdr:col>10</xdr:col>
      <xdr:colOff>1293414</xdr:colOff>
      <xdr:row>927</xdr:row>
      <xdr:rowOff>245342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12523937268" y="284706132"/>
          <a:ext cx="5651824" cy="126034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922</xdr:row>
      <xdr:rowOff>29059</xdr:rowOff>
    </xdr:from>
    <xdr:to>
      <xdr:col>5</xdr:col>
      <xdr:colOff>20053</xdr:colOff>
      <xdr:row>927</xdr:row>
      <xdr:rowOff>245341</xdr:rowOff>
    </xdr:to>
    <xdr:sp macro="" textlink="">
      <xdr:nvSpPr>
        <xdr:cNvPr id="112" name="Text Box 7"/>
        <xdr:cNvSpPr txBox="1">
          <a:spLocks noChangeArrowheads="1" noChangeShapeType="1"/>
        </xdr:cNvSpPr>
      </xdr:nvSpPr>
      <xdr:spPr bwMode="auto">
        <a:xfrm>
          <a:off x="12533739834" y="253119854"/>
          <a:ext cx="5607063" cy="1154351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966</xdr:row>
      <xdr:rowOff>72163</xdr:rowOff>
    </xdr:from>
    <xdr:to>
      <xdr:col>6</xdr:col>
      <xdr:colOff>1573068</xdr:colOff>
      <xdr:row>972</xdr:row>
      <xdr:rowOff>91212</xdr:rowOff>
    </xdr:to>
    <xdr:pic>
      <xdr:nvPicPr>
        <xdr:cNvPr id="113" name="Image 11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52975345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964</xdr:row>
      <xdr:rowOff>169488</xdr:rowOff>
    </xdr:from>
    <xdr:to>
      <xdr:col>5</xdr:col>
      <xdr:colOff>427935</xdr:colOff>
      <xdr:row>968</xdr:row>
      <xdr:rowOff>91401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12533331952" y="252697443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964</xdr:row>
      <xdr:rowOff>8153</xdr:rowOff>
    </xdr:from>
    <xdr:to>
      <xdr:col>10</xdr:col>
      <xdr:colOff>1292990</xdr:colOff>
      <xdr:row>967</xdr:row>
      <xdr:rowOff>42731</xdr:rowOff>
    </xdr:to>
    <xdr:sp macro="" textlink="">
      <xdr:nvSpPr>
        <xdr:cNvPr id="115" name="Text Box 4"/>
        <xdr:cNvSpPr txBox="1">
          <a:spLocks noChangeArrowheads="1" noChangeShapeType="1"/>
        </xdr:cNvSpPr>
      </xdr:nvSpPr>
      <xdr:spPr bwMode="auto">
        <a:xfrm>
          <a:off x="12524125306" y="252536108"/>
          <a:ext cx="6228671" cy="59741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966</xdr:row>
      <xdr:rowOff>110677</xdr:rowOff>
    </xdr:from>
    <xdr:to>
      <xdr:col>10</xdr:col>
      <xdr:colOff>1293414</xdr:colOff>
      <xdr:row>972</xdr:row>
      <xdr:rowOff>274206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12523258972" y="297954541"/>
          <a:ext cx="5651824" cy="128921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967</xdr:row>
      <xdr:rowOff>29059</xdr:rowOff>
    </xdr:from>
    <xdr:to>
      <xdr:col>5</xdr:col>
      <xdr:colOff>20053</xdr:colOff>
      <xdr:row>972</xdr:row>
      <xdr:rowOff>245341</xdr:rowOff>
    </xdr:to>
    <xdr:sp macro="" textlink="">
      <xdr:nvSpPr>
        <xdr:cNvPr id="117" name="Text Box 7"/>
        <xdr:cNvSpPr txBox="1">
          <a:spLocks noChangeArrowheads="1" noChangeShapeType="1"/>
        </xdr:cNvSpPr>
      </xdr:nvSpPr>
      <xdr:spPr bwMode="auto">
        <a:xfrm>
          <a:off x="12533739834" y="253119854"/>
          <a:ext cx="5607063" cy="1154351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1009</xdr:row>
      <xdr:rowOff>72163</xdr:rowOff>
    </xdr:from>
    <xdr:to>
      <xdr:col>6</xdr:col>
      <xdr:colOff>1573068</xdr:colOff>
      <xdr:row>1015</xdr:row>
      <xdr:rowOff>91212</xdr:rowOff>
    </xdr:to>
    <xdr:pic>
      <xdr:nvPicPr>
        <xdr:cNvPr id="118" name="Image 11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52975345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1007</xdr:row>
      <xdr:rowOff>169488</xdr:rowOff>
    </xdr:from>
    <xdr:to>
      <xdr:col>5</xdr:col>
      <xdr:colOff>427935</xdr:colOff>
      <xdr:row>1011</xdr:row>
      <xdr:rowOff>91401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12533331952" y="252697443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1007</xdr:row>
      <xdr:rowOff>8153</xdr:rowOff>
    </xdr:from>
    <xdr:to>
      <xdr:col>10</xdr:col>
      <xdr:colOff>1292990</xdr:colOff>
      <xdr:row>1010</xdr:row>
      <xdr:rowOff>42731</xdr:rowOff>
    </xdr:to>
    <xdr:sp macro="" textlink="">
      <xdr:nvSpPr>
        <xdr:cNvPr id="120" name="Text Box 4"/>
        <xdr:cNvSpPr txBox="1">
          <a:spLocks noChangeArrowheads="1" noChangeShapeType="1"/>
        </xdr:cNvSpPr>
      </xdr:nvSpPr>
      <xdr:spPr bwMode="auto">
        <a:xfrm>
          <a:off x="12524125306" y="252536108"/>
          <a:ext cx="6228671" cy="59741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1009</xdr:row>
      <xdr:rowOff>110676</xdr:rowOff>
    </xdr:from>
    <xdr:to>
      <xdr:col>10</xdr:col>
      <xdr:colOff>1293414</xdr:colOff>
      <xdr:row>1015</xdr:row>
      <xdr:rowOff>245341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12523258972" y="311881244"/>
          <a:ext cx="5651824" cy="126034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1010</xdr:row>
      <xdr:rowOff>29059</xdr:rowOff>
    </xdr:from>
    <xdr:to>
      <xdr:col>5</xdr:col>
      <xdr:colOff>20053</xdr:colOff>
      <xdr:row>1015</xdr:row>
      <xdr:rowOff>245341</xdr:rowOff>
    </xdr:to>
    <xdr:sp macro="" textlink="">
      <xdr:nvSpPr>
        <xdr:cNvPr id="122" name="Text Box 7"/>
        <xdr:cNvSpPr txBox="1">
          <a:spLocks noChangeArrowheads="1" noChangeShapeType="1"/>
        </xdr:cNvSpPr>
      </xdr:nvSpPr>
      <xdr:spPr bwMode="auto">
        <a:xfrm>
          <a:off x="12533739834" y="253119854"/>
          <a:ext cx="5607063" cy="1154351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1052</xdr:row>
      <xdr:rowOff>72163</xdr:rowOff>
    </xdr:from>
    <xdr:to>
      <xdr:col>6</xdr:col>
      <xdr:colOff>1573068</xdr:colOff>
      <xdr:row>1058</xdr:row>
      <xdr:rowOff>91212</xdr:rowOff>
    </xdr:to>
    <xdr:pic>
      <xdr:nvPicPr>
        <xdr:cNvPr id="123" name="Image 12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1050</xdr:row>
      <xdr:rowOff>169488</xdr:rowOff>
    </xdr:from>
    <xdr:to>
      <xdr:col>5</xdr:col>
      <xdr:colOff>427935</xdr:colOff>
      <xdr:row>1054</xdr:row>
      <xdr:rowOff>91401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1050</xdr:row>
      <xdr:rowOff>8153</xdr:rowOff>
    </xdr:from>
    <xdr:to>
      <xdr:col>10</xdr:col>
      <xdr:colOff>1292990</xdr:colOff>
      <xdr:row>1053</xdr:row>
      <xdr:rowOff>42731</xdr:rowOff>
    </xdr:to>
    <xdr:sp macro="" textlink="">
      <xdr:nvSpPr>
        <xdr:cNvPr id="125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1052</xdr:row>
      <xdr:rowOff>110676</xdr:rowOff>
    </xdr:from>
    <xdr:to>
      <xdr:col>10</xdr:col>
      <xdr:colOff>1293414</xdr:colOff>
      <xdr:row>1058</xdr:row>
      <xdr:rowOff>144318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12523258972" y="324970903"/>
          <a:ext cx="5651824" cy="11593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1053</xdr:row>
      <xdr:rowOff>29059</xdr:rowOff>
    </xdr:from>
    <xdr:to>
      <xdr:col>5</xdr:col>
      <xdr:colOff>20053</xdr:colOff>
      <xdr:row>1058</xdr:row>
      <xdr:rowOff>245341</xdr:rowOff>
    </xdr:to>
    <xdr:sp macro="" textlink="">
      <xdr:nvSpPr>
        <xdr:cNvPr id="127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1095</xdr:row>
      <xdr:rowOff>72163</xdr:rowOff>
    </xdr:from>
    <xdr:to>
      <xdr:col>6</xdr:col>
      <xdr:colOff>1573068</xdr:colOff>
      <xdr:row>1101</xdr:row>
      <xdr:rowOff>91212</xdr:rowOff>
    </xdr:to>
    <xdr:pic>
      <xdr:nvPicPr>
        <xdr:cNvPr id="128" name="Image 12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1093</xdr:row>
      <xdr:rowOff>169488</xdr:rowOff>
    </xdr:from>
    <xdr:to>
      <xdr:col>5</xdr:col>
      <xdr:colOff>427935</xdr:colOff>
      <xdr:row>1097</xdr:row>
      <xdr:rowOff>91401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1093</xdr:row>
      <xdr:rowOff>8153</xdr:rowOff>
    </xdr:from>
    <xdr:to>
      <xdr:col>10</xdr:col>
      <xdr:colOff>1292990</xdr:colOff>
      <xdr:row>1096</xdr:row>
      <xdr:rowOff>42731</xdr:rowOff>
    </xdr:to>
    <xdr:sp macro="" textlink="">
      <xdr:nvSpPr>
        <xdr:cNvPr id="130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1095</xdr:row>
      <xdr:rowOff>110676</xdr:rowOff>
    </xdr:from>
    <xdr:to>
      <xdr:col>10</xdr:col>
      <xdr:colOff>1293414</xdr:colOff>
      <xdr:row>1101</xdr:row>
      <xdr:rowOff>144318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12523258972" y="338536812"/>
          <a:ext cx="5651824" cy="11593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1096</xdr:row>
      <xdr:rowOff>29059</xdr:rowOff>
    </xdr:from>
    <xdr:to>
      <xdr:col>5</xdr:col>
      <xdr:colOff>20053</xdr:colOff>
      <xdr:row>1101</xdr:row>
      <xdr:rowOff>245341</xdr:rowOff>
    </xdr:to>
    <xdr:sp macro="" textlink="">
      <xdr:nvSpPr>
        <xdr:cNvPr id="132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1139</xdr:row>
      <xdr:rowOff>72163</xdr:rowOff>
    </xdr:from>
    <xdr:to>
      <xdr:col>6</xdr:col>
      <xdr:colOff>1573068</xdr:colOff>
      <xdr:row>1145</xdr:row>
      <xdr:rowOff>91212</xdr:rowOff>
    </xdr:to>
    <xdr:pic>
      <xdr:nvPicPr>
        <xdr:cNvPr id="133" name="Image 13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1137</xdr:row>
      <xdr:rowOff>169488</xdr:rowOff>
    </xdr:from>
    <xdr:to>
      <xdr:col>5</xdr:col>
      <xdr:colOff>427935</xdr:colOff>
      <xdr:row>1141</xdr:row>
      <xdr:rowOff>91401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1137</xdr:row>
      <xdr:rowOff>8153</xdr:rowOff>
    </xdr:from>
    <xdr:to>
      <xdr:col>10</xdr:col>
      <xdr:colOff>1292990</xdr:colOff>
      <xdr:row>1140</xdr:row>
      <xdr:rowOff>42731</xdr:rowOff>
    </xdr:to>
    <xdr:sp macro="" textlink="">
      <xdr:nvSpPr>
        <xdr:cNvPr id="135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1139</xdr:row>
      <xdr:rowOff>110676</xdr:rowOff>
    </xdr:from>
    <xdr:to>
      <xdr:col>10</xdr:col>
      <xdr:colOff>1293414</xdr:colOff>
      <xdr:row>1145</xdr:row>
      <xdr:rowOff>72159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12523258972" y="352102721"/>
          <a:ext cx="5651824" cy="108716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1140</xdr:row>
      <xdr:rowOff>29059</xdr:rowOff>
    </xdr:from>
    <xdr:to>
      <xdr:col>5</xdr:col>
      <xdr:colOff>20053</xdr:colOff>
      <xdr:row>1145</xdr:row>
      <xdr:rowOff>245341</xdr:rowOff>
    </xdr:to>
    <xdr:sp macro="" textlink="">
      <xdr:nvSpPr>
        <xdr:cNvPr id="137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1182</xdr:row>
      <xdr:rowOff>72163</xdr:rowOff>
    </xdr:from>
    <xdr:to>
      <xdr:col>6</xdr:col>
      <xdr:colOff>1573068</xdr:colOff>
      <xdr:row>1188</xdr:row>
      <xdr:rowOff>91212</xdr:rowOff>
    </xdr:to>
    <xdr:pic>
      <xdr:nvPicPr>
        <xdr:cNvPr id="138" name="Image 13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1180</xdr:row>
      <xdr:rowOff>169488</xdr:rowOff>
    </xdr:from>
    <xdr:to>
      <xdr:col>5</xdr:col>
      <xdr:colOff>427935</xdr:colOff>
      <xdr:row>1184</xdr:row>
      <xdr:rowOff>91401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1180</xdr:row>
      <xdr:rowOff>8153</xdr:rowOff>
    </xdr:from>
    <xdr:to>
      <xdr:col>10</xdr:col>
      <xdr:colOff>1292990</xdr:colOff>
      <xdr:row>1183</xdr:row>
      <xdr:rowOff>42731</xdr:rowOff>
    </xdr:to>
    <xdr:sp macro="" textlink="">
      <xdr:nvSpPr>
        <xdr:cNvPr id="140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1182</xdr:row>
      <xdr:rowOff>110676</xdr:rowOff>
    </xdr:from>
    <xdr:to>
      <xdr:col>10</xdr:col>
      <xdr:colOff>1293414</xdr:colOff>
      <xdr:row>1188</xdr:row>
      <xdr:rowOff>187614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12523258972" y="365192381"/>
          <a:ext cx="5651824" cy="120261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1183</xdr:row>
      <xdr:rowOff>29059</xdr:rowOff>
    </xdr:from>
    <xdr:to>
      <xdr:col>5</xdr:col>
      <xdr:colOff>20053</xdr:colOff>
      <xdr:row>1188</xdr:row>
      <xdr:rowOff>245341</xdr:rowOff>
    </xdr:to>
    <xdr:sp macro="" textlink="">
      <xdr:nvSpPr>
        <xdr:cNvPr id="142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1225</xdr:row>
      <xdr:rowOff>72163</xdr:rowOff>
    </xdr:from>
    <xdr:to>
      <xdr:col>6</xdr:col>
      <xdr:colOff>1573068</xdr:colOff>
      <xdr:row>1231</xdr:row>
      <xdr:rowOff>91212</xdr:rowOff>
    </xdr:to>
    <xdr:pic>
      <xdr:nvPicPr>
        <xdr:cNvPr id="143" name="Image 14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1223</xdr:row>
      <xdr:rowOff>169488</xdr:rowOff>
    </xdr:from>
    <xdr:to>
      <xdr:col>5</xdr:col>
      <xdr:colOff>427935</xdr:colOff>
      <xdr:row>1227</xdr:row>
      <xdr:rowOff>91401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1223</xdr:row>
      <xdr:rowOff>8153</xdr:rowOff>
    </xdr:from>
    <xdr:to>
      <xdr:col>10</xdr:col>
      <xdr:colOff>1292990</xdr:colOff>
      <xdr:row>1226</xdr:row>
      <xdr:rowOff>42731</xdr:rowOff>
    </xdr:to>
    <xdr:sp macro="" textlink="">
      <xdr:nvSpPr>
        <xdr:cNvPr id="145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1225</xdr:row>
      <xdr:rowOff>110677</xdr:rowOff>
    </xdr:from>
    <xdr:to>
      <xdr:col>10</xdr:col>
      <xdr:colOff>1293414</xdr:colOff>
      <xdr:row>1231</xdr:row>
      <xdr:rowOff>129888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12523258972" y="378758291"/>
          <a:ext cx="5651824" cy="114489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1226</xdr:row>
      <xdr:rowOff>29059</xdr:rowOff>
    </xdr:from>
    <xdr:to>
      <xdr:col>5</xdr:col>
      <xdr:colOff>20053</xdr:colOff>
      <xdr:row>1231</xdr:row>
      <xdr:rowOff>245341</xdr:rowOff>
    </xdr:to>
    <xdr:sp macro="" textlink="">
      <xdr:nvSpPr>
        <xdr:cNvPr id="147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1267</xdr:row>
      <xdr:rowOff>72163</xdr:rowOff>
    </xdr:from>
    <xdr:to>
      <xdr:col>6</xdr:col>
      <xdr:colOff>1573068</xdr:colOff>
      <xdr:row>1273</xdr:row>
      <xdr:rowOff>91212</xdr:rowOff>
    </xdr:to>
    <xdr:pic>
      <xdr:nvPicPr>
        <xdr:cNvPr id="148" name="Image 14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1265</xdr:row>
      <xdr:rowOff>169488</xdr:rowOff>
    </xdr:from>
    <xdr:to>
      <xdr:col>5</xdr:col>
      <xdr:colOff>427935</xdr:colOff>
      <xdr:row>1269</xdr:row>
      <xdr:rowOff>91401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1265</xdr:row>
      <xdr:rowOff>8153</xdr:rowOff>
    </xdr:from>
    <xdr:to>
      <xdr:col>10</xdr:col>
      <xdr:colOff>1292990</xdr:colOff>
      <xdr:row>1268</xdr:row>
      <xdr:rowOff>42731</xdr:rowOff>
    </xdr:to>
    <xdr:sp macro="" textlink="">
      <xdr:nvSpPr>
        <xdr:cNvPr id="150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1267</xdr:row>
      <xdr:rowOff>110676</xdr:rowOff>
    </xdr:from>
    <xdr:to>
      <xdr:col>10</xdr:col>
      <xdr:colOff>1293414</xdr:colOff>
      <xdr:row>1273</xdr:row>
      <xdr:rowOff>245341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12523258972" y="393002494"/>
          <a:ext cx="5651824" cy="126034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1268</xdr:row>
      <xdr:rowOff>29059</xdr:rowOff>
    </xdr:from>
    <xdr:to>
      <xdr:col>5</xdr:col>
      <xdr:colOff>20053</xdr:colOff>
      <xdr:row>1273</xdr:row>
      <xdr:rowOff>245341</xdr:rowOff>
    </xdr:to>
    <xdr:sp macro="" textlink="">
      <xdr:nvSpPr>
        <xdr:cNvPr id="152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1309</xdr:row>
      <xdr:rowOff>72163</xdr:rowOff>
    </xdr:from>
    <xdr:to>
      <xdr:col>6</xdr:col>
      <xdr:colOff>1573068</xdr:colOff>
      <xdr:row>1315</xdr:row>
      <xdr:rowOff>91212</xdr:rowOff>
    </xdr:to>
    <xdr:pic>
      <xdr:nvPicPr>
        <xdr:cNvPr id="153" name="Image 15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1307</xdr:row>
      <xdr:rowOff>169488</xdr:rowOff>
    </xdr:from>
    <xdr:to>
      <xdr:col>5</xdr:col>
      <xdr:colOff>427935</xdr:colOff>
      <xdr:row>1311</xdr:row>
      <xdr:rowOff>91401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1307</xdr:row>
      <xdr:rowOff>8153</xdr:rowOff>
    </xdr:from>
    <xdr:to>
      <xdr:col>10</xdr:col>
      <xdr:colOff>1292990</xdr:colOff>
      <xdr:row>1310</xdr:row>
      <xdr:rowOff>42731</xdr:rowOff>
    </xdr:to>
    <xdr:sp macro="" textlink="">
      <xdr:nvSpPr>
        <xdr:cNvPr id="155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1309</xdr:row>
      <xdr:rowOff>110676</xdr:rowOff>
    </xdr:from>
    <xdr:to>
      <xdr:col>10</xdr:col>
      <xdr:colOff>1293414</xdr:colOff>
      <xdr:row>1315</xdr:row>
      <xdr:rowOff>202045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12523258972" y="405716926"/>
          <a:ext cx="5651824" cy="121705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1310</xdr:row>
      <xdr:rowOff>29059</xdr:rowOff>
    </xdr:from>
    <xdr:to>
      <xdr:col>5</xdr:col>
      <xdr:colOff>20053</xdr:colOff>
      <xdr:row>1315</xdr:row>
      <xdr:rowOff>245341</xdr:rowOff>
    </xdr:to>
    <xdr:sp macro="" textlink="">
      <xdr:nvSpPr>
        <xdr:cNvPr id="157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1352</xdr:row>
      <xdr:rowOff>72163</xdr:rowOff>
    </xdr:from>
    <xdr:to>
      <xdr:col>6</xdr:col>
      <xdr:colOff>1573068</xdr:colOff>
      <xdr:row>1358</xdr:row>
      <xdr:rowOff>91212</xdr:rowOff>
    </xdr:to>
    <xdr:pic>
      <xdr:nvPicPr>
        <xdr:cNvPr id="158" name="Image 15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1350</xdr:row>
      <xdr:rowOff>169488</xdr:rowOff>
    </xdr:from>
    <xdr:to>
      <xdr:col>5</xdr:col>
      <xdr:colOff>427935</xdr:colOff>
      <xdr:row>1354</xdr:row>
      <xdr:rowOff>91401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1350</xdr:row>
      <xdr:rowOff>8153</xdr:rowOff>
    </xdr:from>
    <xdr:to>
      <xdr:col>10</xdr:col>
      <xdr:colOff>1292990</xdr:colOff>
      <xdr:row>1353</xdr:row>
      <xdr:rowOff>42731</xdr:rowOff>
    </xdr:to>
    <xdr:sp macro="" textlink="">
      <xdr:nvSpPr>
        <xdr:cNvPr id="160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1352</xdr:row>
      <xdr:rowOff>110676</xdr:rowOff>
    </xdr:from>
    <xdr:to>
      <xdr:col>10</xdr:col>
      <xdr:colOff>1293414</xdr:colOff>
      <xdr:row>1358</xdr:row>
      <xdr:rowOff>173182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12523258972" y="418806585"/>
          <a:ext cx="5651824" cy="118818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1353</xdr:row>
      <xdr:rowOff>29059</xdr:rowOff>
    </xdr:from>
    <xdr:to>
      <xdr:col>5</xdr:col>
      <xdr:colOff>20053</xdr:colOff>
      <xdr:row>1358</xdr:row>
      <xdr:rowOff>245341</xdr:rowOff>
    </xdr:to>
    <xdr:sp macro="" textlink="">
      <xdr:nvSpPr>
        <xdr:cNvPr id="162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1395</xdr:row>
      <xdr:rowOff>72163</xdr:rowOff>
    </xdr:from>
    <xdr:to>
      <xdr:col>6</xdr:col>
      <xdr:colOff>1573068</xdr:colOff>
      <xdr:row>1401</xdr:row>
      <xdr:rowOff>91212</xdr:rowOff>
    </xdr:to>
    <xdr:pic>
      <xdr:nvPicPr>
        <xdr:cNvPr id="163" name="Image 16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1393</xdr:row>
      <xdr:rowOff>169488</xdr:rowOff>
    </xdr:from>
    <xdr:to>
      <xdr:col>5</xdr:col>
      <xdr:colOff>427935</xdr:colOff>
      <xdr:row>1397</xdr:row>
      <xdr:rowOff>91401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1393</xdr:row>
      <xdr:rowOff>8153</xdr:rowOff>
    </xdr:from>
    <xdr:to>
      <xdr:col>10</xdr:col>
      <xdr:colOff>1292990</xdr:colOff>
      <xdr:row>1396</xdr:row>
      <xdr:rowOff>42731</xdr:rowOff>
    </xdr:to>
    <xdr:sp macro="" textlink="">
      <xdr:nvSpPr>
        <xdr:cNvPr id="165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1395</xdr:row>
      <xdr:rowOff>110676</xdr:rowOff>
    </xdr:from>
    <xdr:to>
      <xdr:col>10</xdr:col>
      <xdr:colOff>1293414</xdr:colOff>
      <xdr:row>1401</xdr:row>
      <xdr:rowOff>259773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12523258972" y="431896244"/>
          <a:ext cx="5651824" cy="127477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1396</xdr:row>
      <xdr:rowOff>29059</xdr:rowOff>
    </xdr:from>
    <xdr:to>
      <xdr:col>5</xdr:col>
      <xdr:colOff>20053</xdr:colOff>
      <xdr:row>1401</xdr:row>
      <xdr:rowOff>245341</xdr:rowOff>
    </xdr:to>
    <xdr:sp macro="" textlink="">
      <xdr:nvSpPr>
        <xdr:cNvPr id="167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1437</xdr:row>
      <xdr:rowOff>72163</xdr:rowOff>
    </xdr:from>
    <xdr:to>
      <xdr:col>6</xdr:col>
      <xdr:colOff>1573068</xdr:colOff>
      <xdr:row>1443</xdr:row>
      <xdr:rowOff>91212</xdr:rowOff>
    </xdr:to>
    <xdr:pic>
      <xdr:nvPicPr>
        <xdr:cNvPr id="168" name="Image 16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1435</xdr:row>
      <xdr:rowOff>169488</xdr:rowOff>
    </xdr:from>
    <xdr:to>
      <xdr:col>5</xdr:col>
      <xdr:colOff>427935</xdr:colOff>
      <xdr:row>1439</xdr:row>
      <xdr:rowOff>91401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1435</xdr:row>
      <xdr:rowOff>8153</xdr:rowOff>
    </xdr:from>
    <xdr:to>
      <xdr:col>10</xdr:col>
      <xdr:colOff>1292990</xdr:colOff>
      <xdr:row>1438</xdr:row>
      <xdr:rowOff>42731</xdr:rowOff>
    </xdr:to>
    <xdr:sp macro="" textlink="">
      <xdr:nvSpPr>
        <xdr:cNvPr id="170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1437</xdr:row>
      <xdr:rowOff>110677</xdr:rowOff>
    </xdr:from>
    <xdr:to>
      <xdr:col>10</xdr:col>
      <xdr:colOff>1293414</xdr:colOff>
      <xdr:row>1443</xdr:row>
      <xdr:rowOff>158751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12523258972" y="443946813"/>
          <a:ext cx="5651824" cy="117375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1438</xdr:row>
      <xdr:rowOff>29059</xdr:rowOff>
    </xdr:from>
    <xdr:to>
      <xdr:col>5</xdr:col>
      <xdr:colOff>20053</xdr:colOff>
      <xdr:row>1443</xdr:row>
      <xdr:rowOff>245341</xdr:rowOff>
    </xdr:to>
    <xdr:sp macro="" textlink="">
      <xdr:nvSpPr>
        <xdr:cNvPr id="172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1480</xdr:row>
      <xdr:rowOff>72163</xdr:rowOff>
    </xdr:from>
    <xdr:to>
      <xdr:col>6</xdr:col>
      <xdr:colOff>1573068</xdr:colOff>
      <xdr:row>1486</xdr:row>
      <xdr:rowOff>91212</xdr:rowOff>
    </xdr:to>
    <xdr:pic>
      <xdr:nvPicPr>
        <xdr:cNvPr id="173" name="Image 17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1478</xdr:row>
      <xdr:rowOff>169488</xdr:rowOff>
    </xdr:from>
    <xdr:to>
      <xdr:col>5</xdr:col>
      <xdr:colOff>427935</xdr:colOff>
      <xdr:row>1482</xdr:row>
      <xdr:rowOff>91401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1478</xdr:row>
      <xdr:rowOff>8153</xdr:rowOff>
    </xdr:from>
    <xdr:to>
      <xdr:col>10</xdr:col>
      <xdr:colOff>1292990</xdr:colOff>
      <xdr:row>1481</xdr:row>
      <xdr:rowOff>42731</xdr:rowOff>
    </xdr:to>
    <xdr:sp macro="" textlink="">
      <xdr:nvSpPr>
        <xdr:cNvPr id="175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1480</xdr:row>
      <xdr:rowOff>110676</xdr:rowOff>
    </xdr:from>
    <xdr:to>
      <xdr:col>10</xdr:col>
      <xdr:colOff>1293414</xdr:colOff>
      <xdr:row>1486</xdr:row>
      <xdr:rowOff>144318</xdr:rowOff>
    </xdr:to>
    <xdr:sp macro="" textlink="">
      <xdr:nvSpPr>
        <xdr:cNvPr id="176" name="Text Box 6"/>
        <xdr:cNvSpPr txBox="1">
          <a:spLocks noChangeArrowheads="1"/>
        </xdr:cNvSpPr>
      </xdr:nvSpPr>
      <xdr:spPr bwMode="auto">
        <a:xfrm>
          <a:off x="12523258972" y="457469426"/>
          <a:ext cx="5651824" cy="11593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1481</xdr:row>
      <xdr:rowOff>29059</xdr:rowOff>
    </xdr:from>
    <xdr:to>
      <xdr:col>5</xdr:col>
      <xdr:colOff>20053</xdr:colOff>
      <xdr:row>1486</xdr:row>
      <xdr:rowOff>245341</xdr:rowOff>
    </xdr:to>
    <xdr:sp macro="" textlink="">
      <xdr:nvSpPr>
        <xdr:cNvPr id="177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1523</xdr:row>
      <xdr:rowOff>72163</xdr:rowOff>
    </xdr:from>
    <xdr:to>
      <xdr:col>6</xdr:col>
      <xdr:colOff>1573068</xdr:colOff>
      <xdr:row>1529</xdr:row>
      <xdr:rowOff>91212</xdr:rowOff>
    </xdr:to>
    <xdr:pic>
      <xdr:nvPicPr>
        <xdr:cNvPr id="178" name="Image 17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1521</xdr:row>
      <xdr:rowOff>169488</xdr:rowOff>
    </xdr:from>
    <xdr:to>
      <xdr:col>5</xdr:col>
      <xdr:colOff>427935</xdr:colOff>
      <xdr:row>1525</xdr:row>
      <xdr:rowOff>91401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1521</xdr:row>
      <xdr:rowOff>8153</xdr:rowOff>
    </xdr:from>
    <xdr:to>
      <xdr:col>10</xdr:col>
      <xdr:colOff>1292990</xdr:colOff>
      <xdr:row>1524</xdr:row>
      <xdr:rowOff>42731</xdr:rowOff>
    </xdr:to>
    <xdr:sp macro="" textlink="">
      <xdr:nvSpPr>
        <xdr:cNvPr id="180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1523</xdr:row>
      <xdr:rowOff>110676</xdr:rowOff>
    </xdr:from>
    <xdr:to>
      <xdr:col>10</xdr:col>
      <xdr:colOff>1293414</xdr:colOff>
      <xdr:row>1529</xdr:row>
      <xdr:rowOff>144318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12523258972" y="470559085"/>
          <a:ext cx="5651824" cy="11593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1524</xdr:row>
      <xdr:rowOff>29059</xdr:rowOff>
    </xdr:from>
    <xdr:to>
      <xdr:col>5</xdr:col>
      <xdr:colOff>20053</xdr:colOff>
      <xdr:row>1529</xdr:row>
      <xdr:rowOff>245341</xdr:rowOff>
    </xdr:to>
    <xdr:sp macro="" textlink="">
      <xdr:nvSpPr>
        <xdr:cNvPr id="182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1567</xdr:row>
      <xdr:rowOff>72163</xdr:rowOff>
    </xdr:from>
    <xdr:to>
      <xdr:col>6</xdr:col>
      <xdr:colOff>1573068</xdr:colOff>
      <xdr:row>1573</xdr:row>
      <xdr:rowOff>91212</xdr:rowOff>
    </xdr:to>
    <xdr:pic>
      <xdr:nvPicPr>
        <xdr:cNvPr id="183" name="Image 18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1565</xdr:row>
      <xdr:rowOff>169488</xdr:rowOff>
    </xdr:from>
    <xdr:to>
      <xdr:col>5</xdr:col>
      <xdr:colOff>427935</xdr:colOff>
      <xdr:row>1569</xdr:row>
      <xdr:rowOff>91401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1565</xdr:row>
      <xdr:rowOff>8153</xdr:rowOff>
    </xdr:from>
    <xdr:to>
      <xdr:col>10</xdr:col>
      <xdr:colOff>1292990</xdr:colOff>
      <xdr:row>1568</xdr:row>
      <xdr:rowOff>42731</xdr:rowOff>
    </xdr:to>
    <xdr:sp macro="" textlink="">
      <xdr:nvSpPr>
        <xdr:cNvPr id="185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1567</xdr:row>
      <xdr:rowOff>110676</xdr:rowOff>
    </xdr:from>
    <xdr:to>
      <xdr:col>10</xdr:col>
      <xdr:colOff>1293414</xdr:colOff>
      <xdr:row>1573</xdr:row>
      <xdr:rowOff>86591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12523258972" y="483648744"/>
          <a:ext cx="5651824" cy="110159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1568</xdr:row>
      <xdr:rowOff>29059</xdr:rowOff>
    </xdr:from>
    <xdr:to>
      <xdr:col>5</xdr:col>
      <xdr:colOff>20053</xdr:colOff>
      <xdr:row>1573</xdr:row>
      <xdr:rowOff>245341</xdr:rowOff>
    </xdr:to>
    <xdr:sp macro="" textlink="">
      <xdr:nvSpPr>
        <xdr:cNvPr id="187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1610</xdr:row>
      <xdr:rowOff>72163</xdr:rowOff>
    </xdr:from>
    <xdr:to>
      <xdr:col>6</xdr:col>
      <xdr:colOff>1573068</xdr:colOff>
      <xdr:row>1616</xdr:row>
      <xdr:rowOff>91212</xdr:rowOff>
    </xdr:to>
    <xdr:pic>
      <xdr:nvPicPr>
        <xdr:cNvPr id="188" name="Image 18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1608</xdr:row>
      <xdr:rowOff>169488</xdr:rowOff>
    </xdr:from>
    <xdr:to>
      <xdr:col>5</xdr:col>
      <xdr:colOff>427935</xdr:colOff>
      <xdr:row>1612</xdr:row>
      <xdr:rowOff>91401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1608</xdr:row>
      <xdr:rowOff>8153</xdr:rowOff>
    </xdr:from>
    <xdr:to>
      <xdr:col>10</xdr:col>
      <xdr:colOff>1292990</xdr:colOff>
      <xdr:row>1611</xdr:row>
      <xdr:rowOff>42731</xdr:rowOff>
    </xdr:to>
    <xdr:sp macro="" textlink="">
      <xdr:nvSpPr>
        <xdr:cNvPr id="190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1610</xdr:row>
      <xdr:rowOff>110676</xdr:rowOff>
    </xdr:from>
    <xdr:to>
      <xdr:col>10</xdr:col>
      <xdr:colOff>1293414</xdr:colOff>
      <xdr:row>1616</xdr:row>
      <xdr:rowOff>144318</xdr:rowOff>
    </xdr:to>
    <xdr:sp macro="" textlink="">
      <xdr:nvSpPr>
        <xdr:cNvPr id="191" name="Text Box 6"/>
        <xdr:cNvSpPr txBox="1">
          <a:spLocks noChangeArrowheads="1"/>
        </xdr:cNvSpPr>
      </xdr:nvSpPr>
      <xdr:spPr bwMode="auto">
        <a:xfrm>
          <a:off x="12523258972" y="498181585"/>
          <a:ext cx="5651824" cy="11593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1611</xdr:row>
      <xdr:rowOff>29059</xdr:rowOff>
    </xdr:from>
    <xdr:to>
      <xdr:col>5</xdr:col>
      <xdr:colOff>20053</xdr:colOff>
      <xdr:row>1616</xdr:row>
      <xdr:rowOff>245341</xdr:rowOff>
    </xdr:to>
    <xdr:sp macro="" textlink="">
      <xdr:nvSpPr>
        <xdr:cNvPr id="192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1655</xdr:row>
      <xdr:rowOff>72163</xdr:rowOff>
    </xdr:from>
    <xdr:to>
      <xdr:col>6</xdr:col>
      <xdr:colOff>1573068</xdr:colOff>
      <xdr:row>1661</xdr:row>
      <xdr:rowOff>91212</xdr:rowOff>
    </xdr:to>
    <xdr:pic>
      <xdr:nvPicPr>
        <xdr:cNvPr id="193" name="Image 19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1653</xdr:row>
      <xdr:rowOff>169488</xdr:rowOff>
    </xdr:from>
    <xdr:to>
      <xdr:col>5</xdr:col>
      <xdr:colOff>427935</xdr:colOff>
      <xdr:row>1657</xdr:row>
      <xdr:rowOff>91401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1653</xdr:row>
      <xdr:rowOff>8153</xdr:rowOff>
    </xdr:from>
    <xdr:to>
      <xdr:col>10</xdr:col>
      <xdr:colOff>1292990</xdr:colOff>
      <xdr:row>1656</xdr:row>
      <xdr:rowOff>42731</xdr:rowOff>
    </xdr:to>
    <xdr:sp macro="" textlink="">
      <xdr:nvSpPr>
        <xdr:cNvPr id="195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1655</xdr:row>
      <xdr:rowOff>110676</xdr:rowOff>
    </xdr:from>
    <xdr:to>
      <xdr:col>10</xdr:col>
      <xdr:colOff>1293414</xdr:colOff>
      <xdr:row>1661</xdr:row>
      <xdr:rowOff>101023</xdr:rowOff>
    </xdr:to>
    <xdr:sp macro="" textlink="">
      <xdr:nvSpPr>
        <xdr:cNvPr id="196" name="Text Box 6"/>
        <xdr:cNvSpPr txBox="1">
          <a:spLocks noChangeArrowheads="1"/>
        </xdr:cNvSpPr>
      </xdr:nvSpPr>
      <xdr:spPr bwMode="auto">
        <a:xfrm>
          <a:off x="12523258972" y="511271244"/>
          <a:ext cx="5651824" cy="11160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1656</xdr:row>
      <xdr:rowOff>29059</xdr:rowOff>
    </xdr:from>
    <xdr:to>
      <xdr:col>5</xdr:col>
      <xdr:colOff>20053</xdr:colOff>
      <xdr:row>1661</xdr:row>
      <xdr:rowOff>245341</xdr:rowOff>
    </xdr:to>
    <xdr:sp macro="" textlink="">
      <xdr:nvSpPr>
        <xdr:cNvPr id="197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1699</xdr:row>
      <xdr:rowOff>72163</xdr:rowOff>
    </xdr:from>
    <xdr:to>
      <xdr:col>6</xdr:col>
      <xdr:colOff>1573068</xdr:colOff>
      <xdr:row>1705</xdr:row>
      <xdr:rowOff>91212</xdr:rowOff>
    </xdr:to>
    <xdr:pic>
      <xdr:nvPicPr>
        <xdr:cNvPr id="198" name="Image 19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1697</xdr:row>
      <xdr:rowOff>169488</xdr:rowOff>
    </xdr:from>
    <xdr:to>
      <xdr:col>5</xdr:col>
      <xdr:colOff>427935</xdr:colOff>
      <xdr:row>1701</xdr:row>
      <xdr:rowOff>91401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1697</xdr:row>
      <xdr:rowOff>8153</xdr:rowOff>
    </xdr:from>
    <xdr:to>
      <xdr:col>10</xdr:col>
      <xdr:colOff>1292990</xdr:colOff>
      <xdr:row>1700</xdr:row>
      <xdr:rowOff>42731</xdr:rowOff>
    </xdr:to>
    <xdr:sp macro="" textlink="">
      <xdr:nvSpPr>
        <xdr:cNvPr id="200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1699</xdr:row>
      <xdr:rowOff>110676</xdr:rowOff>
    </xdr:from>
    <xdr:to>
      <xdr:col>10</xdr:col>
      <xdr:colOff>1293414</xdr:colOff>
      <xdr:row>1705</xdr:row>
      <xdr:rowOff>72159</xdr:rowOff>
    </xdr:to>
    <xdr:sp macro="" textlink="">
      <xdr:nvSpPr>
        <xdr:cNvPr id="201" name="Text Box 6"/>
        <xdr:cNvSpPr txBox="1">
          <a:spLocks noChangeArrowheads="1"/>
        </xdr:cNvSpPr>
      </xdr:nvSpPr>
      <xdr:spPr bwMode="auto">
        <a:xfrm>
          <a:off x="12523258972" y="524360903"/>
          <a:ext cx="5651824" cy="108716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1700</xdr:row>
      <xdr:rowOff>29059</xdr:rowOff>
    </xdr:from>
    <xdr:to>
      <xdr:col>5</xdr:col>
      <xdr:colOff>20053</xdr:colOff>
      <xdr:row>1705</xdr:row>
      <xdr:rowOff>245341</xdr:rowOff>
    </xdr:to>
    <xdr:sp macro="" textlink="">
      <xdr:nvSpPr>
        <xdr:cNvPr id="202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1746</xdr:row>
      <xdr:rowOff>72163</xdr:rowOff>
    </xdr:from>
    <xdr:to>
      <xdr:col>6</xdr:col>
      <xdr:colOff>1573068</xdr:colOff>
      <xdr:row>1752</xdr:row>
      <xdr:rowOff>91212</xdr:rowOff>
    </xdr:to>
    <xdr:pic>
      <xdr:nvPicPr>
        <xdr:cNvPr id="203" name="Image 20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1744</xdr:row>
      <xdr:rowOff>169488</xdr:rowOff>
    </xdr:from>
    <xdr:to>
      <xdr:col>5</xdr:col>
      <xdr:colOff>427935</xdr:colOff>
      <xdr:row>1748</xdr:row>
      <xdr:rowOff>91401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1744</xdr:row>
      <xdr:rowOff>8153</xdr:rowOff>
    </xdr:from>
    <xdr:to>
      <xdr:col>10</xdr:col>
      <xdr:colOff>1292990</xdr:colOff>
      <xdr:row>1747</xdr:row>
      <xdr:rowOff>42731</xdr:rowOff>
    </xdr:to>
    <xdr:sp macro="" textlink="">
      <xdr:nvSpPr>
        <xdr:cNvPr id="205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1746</xdr:row>
      <xdr:rowOff>110676</xdr:rowOff>
    </xdr:from>
    <xdr:to>
      <xdr:col>10</xdr:col>
      <xdr:colOff>1293414</xdr:colOff>
      <xdr:row>1752</xdr:row>
      <xdr:rowOff>129887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12523258972" y="538085562"/>
          <a:ext cx="5651824" cy="114489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1747</xdr:row>
      <xdr:rowOff>29059</xdr:rowOff>
    </xdr:from>
    <xdr:to>
      <xdr:col>5</xdr:col>
      <xdr:colOff>20053</xdr:colOff>
      <xdr:row>1752</xdr:row>
      <xdr:rowOff>245341</xdr:rowOff>
    </xdr:to>
    <xdr:sp macro="" textlink="">
      <xdr:nvSpPr>
        <xdr:cNvPr id="207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1791</xdr:row>
      <xdr:rowOff>72163</xdr:rowOff>
    </xdr:from>
    <xdr:to>
      <xdr:col>6</xdr:col>
      <xdr:colOff>1573068</xdr:colOff>
      <xdr:row>1797</xdr:row>
      <xdr:rowOff>91212</xdr:rowOff>
    </xdr:to>
    <xdr:pic>
      <xdr:nvPicPr>
        <xdr:cNvPr id="208" name="Image 20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291854663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1789</xdr:row>
      <xdr:rowOff>169488</xdr:rowOff>
    </xdr:from>
    <xdr:to>
      <xdr:col>5</xdr:col>
      <xdr:colOff>427935</xdr:colOff>
      <xdr:row>1793</xdr:row>
      <xdr:rowOff>91401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12533331952" y="291576761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1789</xdr:row>
      <xdr:rowOff>8153</xdr:rowOff>
    </xdr:from>
    <xdr:to>
      <xdr:col>10</xdr:col>
      <xdr:colOff>1292990</xdr:colOff>
      <xdr:row>1792</xdr:row>
      <xdr:rowOff>42731</xdr:rowOff>
    </xdr:to>
    <xdr:sp macro="" textlink="">
      <xdr:nvSpPr>
        <xdr:cNvPr id="210" name="Text Box 4"/>
        <xdr:cNvSpPr txBox="1">
          <a:spLocks noChangeArrowheads="1" noChangeShapeType="1"/>
        </xdr:cNvSpPr>
      </xdr:nvSpPr>
      <xdr:spPr bwMode="auto">
        <a:xfrm>
          <a:off x="12524125306" y="291415426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837044</xdr:colOff>
      <xdr:row>1791</xdr:row>
      <xdr:rowOff>38517</xdr:rowOff>
    </xdr:from>
    <xdr:to>
      <xdr:col>10</xdr:col>
      <xdr:colOff>1336709</xdr:colOff>
      <xdr:row>1797</xdr:row>
      <xdr:rowOff>144318</xdr:rowOff>
    </xdr:to>
    <xdr:sp macro="" textlink="">
      <xdr:nvSpPr>
        <xdr:cNvPr id="211" name="Text Box 6"/>
        <xdr:cNvSpPr txBox="1">
          <a:spLocks noChangeArrowheads="1"/>
        </xdr:cNvSpPr>
      </xdr:nvSpPr>
      <xdr:spPr bwMode="auto">
        <a:xfrm>
          <a:off x="12523215677" y="551579312"/>
          <a:ext cx="5651824" cy="123148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1792</xdr:row>
      <xdr:rowOff>29059</xdr:rowOff>
    </xdr:from>
    <xdr:to>
      <xdr:col>5</xdr:col>
      <xdr:colOff>20053</xdr:colOff>
      <xdr:row>1797</xdr:row>
      <xdr:rowOff>245341</xdr:rowOff>
    </xdr:to>
    <xdr:sp macro="" textlink="">
      <xdr:nvSpPr>
        <xdr:cNvPr id="212" name="Text Box 7"/>
        <xdr:cNvSpPr txBox="1">
          <a:spLocks noChangeArrowheads="1" noChangeShapeType="1"/>
        </xdr:cNvSpPr>
      </xdr:nvSpPr>
      <xdr:spPr bwMode="auto">
        <a:xfrm>
          <a:off x="12533739834" y="291999173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133344</xdr:colOff>
      <xdr:row>3</xdr:row>
      <xdr:rowOff>129888</xdr:rowOff>
    </xdr:from>
    <xdr:to>
      <xdr:col>6</xdr:col>
      <xdr:colOff>1096812</xdr:colOff>
      <xdr:row>9</xdr:row>
      <xdr:rowOff>148938</xdr:rowOff>
    </xdr:to>
    <xdr:pic>
      <xdr:nvPicPr>
        <xdr:cNvPr id="223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1003415" y="635002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2</xdr:row>
      <xdr:rowOff>68464</xdr:rowOff>
    </xdr:from>
    <xdr:to>
      <xdr:col>5</xdr:col>
      <xdr:colOff>427935</xdr:colOff>
      <xdr:row>5</xdr:row>
      <xdr:rowOff>177991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12533144338" y="385964"/>
          <a:ext cx="5998195" cy="6723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20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2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20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2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2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2</xdr:row>
      <xdr:rowOff>51449</xdr:rowOff>
    </xdr:from>
    <xdr:to>
      <xdr:col>10</xdr:col>
      <xdr:colOff>1292990</xdr:colOff>
      <xdr:row>5</xdr:row>
      <xdr:rowOff>86027</xdr:rowOff>
    </xdr:to>
    <xdr:sp macro="" textlink="">
      <xdr:nvSpPr>
        <xdr:cNvPr id="225" name="Text Box 4"/>
        <xdr:cNvSpPr txBox="1">
          <a:spLocks noChangeArrowheads="1" noChangeShapeType="1"/>
        </xdr:cNvSpPr>
      </xdr:nvSpPr>
      <xdr:spPr bwMode="auto">
        <a:xfrm>
          <a:off x="12523937692" y="368949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4</xdr:row>
      <xdr:rowOff>110676</xdr:rowOff>
    </xdr:from>
    <xdr:to>
      <xdr:col>10</xdr:col>
      <xdr:colOff>1293414</xdr:colOff>
      <xdr:row>12</xdr:row>
      <xdr:rowOff>0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12524124882" y="14614653"/>
          <a:ext cx="5651824" cy="163557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5</xdr:row>
      <xdr:rowOff>101219</xdr:rowOff>
    </xdr:from>
    <xdr:to>
      <xdr:col>5</xdr:col>
      <xdr:colOff>20053</xdr:colOff>
      <xdr:row>11</xdr:row>
      <xdr:rowOff>28865</xdr:rowOff>
    </xdr:to>
    <xdr:sp macro="" textlink="">
      <xdr:nvSpPr>
        <xdr:cNvPr id="227" name="Text Box 7"/>
        <xdr:cNvSpPr txBox="1">
          <a:spLocks noChangeArrowheads="1" noChangeShapeType="1"/>
        </xdr:cNvSpPr>
      </xdr:nvSpPr>
      <xdr:spPr bwMode="auto">
        <a:xfrm>
          <a:off x="12533552220" y="981560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8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8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1840</xdr:row>
      <xdr:rowOff>72163</xdr:rowOff>
    </xdr:from>
    <xdr:to>
      <xdr:col>6</xdr:col>
      <xdr:colOff>1573068</xdr:colOff>
      <xdr:row>1846</xdr:row>
      <xdr:rowOff>91212</xdr:rowOff>
    </xdr:to>
    <xdr:pic>
      <xdr:nvPicPr>
        <xdr:cNvPr id="228" name="Image 22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541164322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1838</xdr:row>
      <xdr:rowOff>169488</xdr:rowOff>
    </xdr:from>
    <xdr:to>
      <xdr:col>5</xdr:col>
      <xdr:colOff>427935</xdr:colOff>
      <xdr:row>1842</xdr:row>
      <xdr:rowOff>91401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12533331952" y="540886420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1838</xdr:row>
      <xdr:rowOff>8153</xdr:rowOff>
    </xdr:from>
    <xdr:to>
      <xdr:col>10</xdr:col>
      <xdr:colOff>1292990</xdr:colOff>
      <xdr:row>1841</xdr:row>
      <xdr:rowOff>42731</xdr:rowOff>
    </xdr:to>
    <xdr:sp macro="" textlink="">
      <xdr:nvSpPr>
        <xdr:cNvPr id="230" name="Text Box 4"/>
        <xdr:cNvSpPr txBox="1">
          <a:spLocks noChangeArrowheads="1" noChangeShapeType="1"/>
        </xdr:cNvSpPr>
      </xdr:nvSpPr>
      <xdr:spPr bwMode="auto">
        <a:xfrm>
          <a:off x="12524125306" y="540725085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1840</xdr:row>
      <xdr:rowOff>110677</xdr:rowOff>
    </xdr:from>
    <xdr:to>
      <xdr:col>10</xdr:col>
      <xdr:colOff>1293414</xdr:colOff>
      <xdr:row>1846</xdr:row>
      <xdr:rowOff>129888</xdr:rowOff>
    </xdr:to>
    <xdr:sp macro="" textlink="">
      <xdr:nvSpPr>
        <xdr:cNvPr id="231" name="Text Box 6"/>
        <xdr:cNvSpPr txBox="1">
          <a:spLocks noChangeArrowheads="1"/>
        </xdr:cNvSpPr>
      </xdr:nvSpPr>
      <xdr:spPr bwMode="auto">
        <a:xfrm>
          <a:off x="12523258972" y="565693632"/>
          <a:ext cx="5651824" cy="114489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1841</xdr:row>
      <xdr:rowOff>29059</xdr:rowOff>
    </xdr:from>
    <xdr:to>
      <xdr:col>5</xdr:col>
      <xdr:colOff>20053</xdr:colOff>
      <xdr:row>1846</xdr:row>
      <xdr:rowOff>245341</xdr:rowOff>
    </xdr:to>
    <xdr:sp macro="" textlink="">
      <xdr:nvSpPr>
        <xdr:cNvPr id="232" name="Text Box 7"/>
        <xdr:cNvSpPr txBox="1">
          <a:spLocks noChangeArrowheads="1" noChangeShapeType="1"/>
        </xdr:cNvSpPr>
      </xdr:nvSpPr>
      <xdr:spPr bwMode="auto">
        <a:xfrm>
          <a:off x="12533739834" y="541308832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1883</xdr:row>
      <xdr:rowOff>72163</xdr:rowOff>
    </xdr:from>
    <xdr:to>
      <xdr:col>6</xdr:col>
      <xdr:colOff>1573068</xdr:colOff>
      <xdr:row>1889</xdr:row>
      <xdr:rowOff>91212</xdr:rowOff>
    </xdr:to>
    <xdr:pic>
      <xdr:nvPicPr>
        <xdr:cNvPr id="233" name="Image 23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30714773" y="541164322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1881</xdr:row>
      <xdr:rowOff>169488</xdr:rowOff>
    </xdr:from>
    <xdr:to>
      <xdr:col>5</xdr:col>
      <xdr:colOff>427935</xdr:colOff>
      <xdr:row>1885</xdr:row>
      <xdr:rowOff>91401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12533331952" y="540886420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1881</xdr:row>
      <xdr:rowOff>8153</xdr:rowOff>
    </xdr:from>
    <xdr:to>
      <xdr:col>10</xdr:col>
      <xdr:colOff>1292990</xdr:colOff>
      <xdr:row>1884</xdr:row>
      <xdr:rowOff>42731</xdr:rowOff>
    </xdr:to>
    <xdr:sp macro="" textlink="">
      <xdr:nvSpPr>
        <xdr:cNvPr id="235" name="Text Box 4"/>
        <xdr:cNvSpPr txBox="1">
          <a:spLocks noChangeArrowheads="1" noChangeShapeType="1"/>
        </xdr:cNvSpPr>
      </xdr:nvSpPr>
      <xdr:spPr bwMode="auto">
        <a:xfrm>
          <a:off x="12524125306" y="540725085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1883</xdr:row>
      <xdr:rowOff>110676</xdr:rowOff>
    </xdr:from>
    <xdr:to>
      <xdr:col>10</xdr:col>
      <xdr:colOff>1293414</xdr:colOff>
      <xdr:row>1889</xdr:row>
      <xdr:rowOff>173182</xdr:rowOff>
    </xdr:to>
    <xdr:sp macro="" textlink="">
      <xdr:nvSpPr>
        <xdr:cNvPr id="236" name="Text Box 6"/>
        <xdr:cNvSpPr txBox="1">
          <a:spLocks noChangeArrowheads="1"/>
        </xdr:cNvSpPr>
      </xdr:nvSpPr>
      <xdr:spPr bwMode="auto">
        <a:xfrm>
          <a:off x="12523258972" y="578783290"/>
          <a:ext cx="5651824" cy="118818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1884</xdr:row>
      <xdr:rowOff>29059</xdr:rowOff>
    </xdr:from>
    <xdr:to>
      <xdr:col>5</xdr:col>
      <xdr:colOff>20053</xdr:colOff>
      <xdr:row>1889</xdr:row>
      <xdr:rowOff>245341</xdr:rowOff>
    </xdr:to>
    <xdr:sp macro="" textlink="">
      <xdr:nvSpPr>
        <xdr:cNvPr id="237" name="Text Box 7"/>
        <xdr:cNvSpPr txBox="1">
          <a:spLocks noChangeArrowheads="1" noChangeShapeType="1"/>
        </xdr:cNvSpPr>
      </xdr:nvSpPr>
      <xdr:spPr bwMode="auto">
        <a:xfrm>
          <a:off x="12533739834" y="541308832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1930</xdr:row>
      <xdr:rowOff>72163</xdr:rowOff>
    </xdr:from>
    <xdr:to>
      <xdr:col>6</xdr:col>
      <xdr:colOff>1573068</xdr:colOff>
      <xdr:row>1936</xdr:row>
      <xdr:rowOff>91212</xdr:rowOff>
    </xdr:to>
    <xdr:pic>
      <xdr:nvPicPr>
        <xdr:cNvPr id="238" name="Image 23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9848863" y="578744777"/>
          <a:ext cx="963468" cy="114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1928</xdr:row>
      <xdr:rowOff>169488</xdr:rowOff>
    </xdr:from>
    <xdr:to>
      <xdr:col>5</xdr:col>
      <xdr:colOff>427935</xdr:colOff>
      <xdr:row>1932</xdr:row>
      <xdr:rowOff>91401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12532466042" y="578466874"/>
          <a:ext cx="5998195" cy="6723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1928</xdr:row>
      <xdr:rowOff>8153</xdr:rowOff>
    </xdr:from>
    <xdr:to>
      <xdr:col>10</xdr:col>
      <xdr:colOff>1292990</xdr:colOff>
      <xdr:row>1931</xdr:row>
      <xdr:rowOff>42731</xdr:rowOff>
    </xdr:to>
    <xdr:sp macro="" textlink="">
      <xdr:nvSpPr>
        <xdr:cNvPr id="240" name="Text Box 4"/>
        <xdr:cNvSpPr txBox="1">
          <a:spLocks noChangeArrowheads="1" noChangeShapeType="1"/>
        </xdr:cNvSpPr>
      </xdr:nvSpPr>
      <xdr:spPr bwMode="auto">
        <a:xfrm>
          <a:off x="12523259396" y="578305539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1930</xdr:row>
      <xdr:rowOff>110676</xdr:rowOff>
    </xdr:from>
    <xdr:to>
      <xdr:col>10</xdr:col>
      <xdr:colOff>1293414</xdr:colOff>
      <xdr:row>1936</xdr:row>
      <xdr:rowOff>173182</xdr:rowOff>
    </xdr:to>
    <xdr:sp macro="" textlink="">
      <xdr:nvSpPr>
        <xdr:cNvPr id="241" name="Text Box 6"/>
        <xdr:cNvSpPr txBox="1">
          <a:spLocks noChangeArrowheads="1"/>
        </xdr:cNvSpPr>
      </xdr:nvSpPr>
      <xdr:spPr bwMode="auto">
        <a:xfrm>
          <a:off x="12523258972" y="578783290"/>
          <a:ext cx="5651824" cy="118818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1931</xdr:row>
      <xdr:rowOff>29059</xdr:rowOff>
    </xdr:from>
    <xdr:to>
      <xdr:col>5</xdr:col>
      <xdr:colOff>20053</xdr:colOff>
      <xdr:row>1936</xdr:row>
      <xdr:rowOff>245341</xdr:rowOff>
    </xdr:to>
    <xdr:sp macro="" textlink="">
      <xdr:nvSpPr>
        <xdr:cNvPr id="242" name="Text Box 7"/>
        <xdr:cNvSpPr txBox="1">
          <a:spLocks noChangeArrowheads="1" noChangeShapeType="1"/>
        </xdr:cNvSpPr>
      </xdr:nvSpPr>
      <xdr:spPr bwMode="auto">
        <a:xfrm>
          <a:off x="12532873924" y="578889286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1977</xdr:row>
      <xdr:rowOff>72163</xdr:rowOff>
    </xdr:from>
    <xdr:to>
      <xdr:col>6</xdr:col>
      <xdr:colOff>1573068</xdr:colOff>
      <xdr:row>1983</xdr:row>
      <xdr:rowOff>91212</xdr:rowOff>
    </xdr:to>
    <xdr:pic>
      <xdr:nvPicPr>
        <xdr:cNvPr id="243" name="Image 24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9848863" y="594215686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1975</xdr:row>
      <xdr:rowOff>169488</xdr:rowOff>
    </xdr:from>
    <xdr:to>
      <xdr:col>5</xdr:col>
      <xdr:colOff>427935</xdr:colOff>
      <xdr:row>1979</xdr:row>
      <xdr:rowOff>91401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12532466042" y="593937783"/>
          <a:ext cx="5998195" cy="6723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1975</xdr:row>
      <xdr:rowOff>8153</xdr:rowOff>
    </xdr:from>
    <xdr:to>
      <xdr:col>10</xdr:col>
      <xdr:colOff>1292990</xdr:colOff>
      <xdr:row>1978</xdr:row>
      <xdr:rowOff>42731</xdr:rowOff>
    </xdr:to>
    <xdr:sp macro="" textlink="">
      <xdr:nvSpPr>
        <xdr:cNvPr id="245" name="Text Box 4"/>
        <xdr:cNvSpPr txBox="1">
          <a:spLocks noChangeArrowheads="1" noChangeShapeType="1"/>
        </xdr:cNvSpPr>
      </xdr:nvSpPr>
      <xdr:spPr bwMode="auto">
        <a:xfrm>
          <a:off x="12523259396" y="593776448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1977</xdr:row>
      <xdr:rowOff>110676</xdr:rowOff>
    </xdr:from>
    <xdr:to>
      <xdr:col>10</xdr:col>
      <xdr:colOff>1293414</xdr:colOff>
      <xdr:row>1983</xdr:row>
      <xdr:rowOff>173182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12523258972" y="594254199"/>
          <a:ext cx="5651824" cy="118818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1978</xdr:row>
      <xdr:rowOff>29059</xdr:rowOff>
    </xdr:from>
    <xdr:to>
      <xdr:col>5</xdr:col>
      <xdr:colOff>20053</xdr:colOff>
      <xdr:row>1983</xdr:row>
      <xdr:rowOff>245341</xdr:rowOff>
    </xdr:to>
    <xdr:sp macro="" textlink="">
      <xdr:nvSpPr>
        <xdr:cNvPr id="247" name="Text Box 7"/>
        <xdr:cNvSpPr txBox="1">
          <a:spLocks noChangeArrowheads="1" noChangeShapeType="1"/>
        </xdr:cNvSpPr>
      </xdr:nvSpPr>
      <xdr:spPr bwMode="auto">
        <a:xfrm>
          <a:off x="12532873924" y="594360195"/>
          <a:ext cx="5607063" cy="1154351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2024</xdr:row>
      <xdr:rowOff>72163</xdr:rowOff>
    </xdr:from>
    <xdr:to>
      <xdr:col>6</xdr:col>
      <xdr:colOff>1573068</xdr:colOff>
      <xdr:row>2030</xdr:row>
      <xdr:rowOff>91212</xdr:rowOff>
    </xdr:to>
    <xdr:pic>
      <xdr:nvPicPr>
        <xdr:cNvPr id="248" name="Image 24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9848863" y="607940345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2022</xdr:row>
      <xdr:rowOff>169488</xdr:rowOff>
    </xdr:from>
    <xdr:to>
      <xdr:col>5</xdr:col>
      <xdr:colOff>427935</xdr:colOff>
      <xdr:row>2026</xdr:row>
      <xdr:rowOff>91401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12532466042" y="607662443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2022</xdr:row>
      <xdr:rowOff>8153</xdr:rowOff>
    </xdr:from>
    <xdr:to>
      <xdr:col>10</xdr:col>
      <xdr:colOff>1292990</xdr:colOff>
      <xdr:row>2025</xdr:row>
      <xdr:rowOff>42731</xdr:rowOff>
    </xdr:to>
    <xdr:sp macro="" textlink="">
      <xdr:nvSpPr>
        <xdr:cNvPr id="250" name="Text Box 4"/>
        <xdr:cNvSpPr txBox="1">
          <a:spLocks noChangeArrowheads="1" noChangeShapeType="1"/>
        </xdr:cNvSpPr>
      </xdr:nvSpPr>
      <xdr:spPr bwMode="auto">
        <a:xfrm>
          <a:off x="12523259396" y="607501108"/>
          <a:ext cx="6228671" cy="59741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2024</xdr:row>
      <xdr:rowOff>110676</xdr:rowOff>
    </xdr:from>
    <xdr:to>
      <xdr:col>10</xdr:col>
      <xdr:colOff>1293414</xdr:colOff>
      <xdr:row>2030</xdr:row>
      <xdr:rowOff>173182</xdr:rowOff>
    </xdr:to>
    <xdr:sp macro="" textlink="">
      <xdr:nvSpPr>
        <xdr:cNvPr id="251" name="Text Box 6"/>
        <xdr:cNvSpPr txBox="1">
          <a:spLocks noChangeArrowheads="1"/>
        </xdr:cNvSpPr>
      </xdr:nvSpPr>
      <xdr:spPr bwMode="auto">
        <a:xfrm>
          <a:off x="12523258972" y="607978858"/>
          <a:ext cx="5651824" cy="118818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2025</xdr:row>
      <xdr:rowOff>29059</xdr:rowOff>
    </xdr:from>
    <xdr:to>
      <xdr:col>5</xdr:col>
      <xdr:colOff>20053</xdr:colOff>
      <xdr:row>2030</xdr:row>
      <xdr:rowOff>245341</xdr:rowOff>
    </xdr:to>
    <xdr:sp macro="" textlink="">
      <xdr:nvSpPr>
        <xdr:cNvPr id="252" name="Text Box 7"/>
        <xdr:cNvSpPr txBox="1">
          <a:spLocks noChangeArrowheads="1" noChangeShapeType="1"/>
        </xdr:cNvSpPr>
      </xdr:nvSpPr>
      <xdr:spPr bwMode="auto">
        <a:xfrm>
          <a:off x="12532873924" y="608084854"/>
          <a:ext cx="5607063" cy="1154351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2071</xdr:row>
      <xdr:rowOff>72163</xdr:rowOff>
    </xdr:from>
    <xdr:to>
      <xdr:col>6</xdr:col>
      <xdr:colOff>1573068</xdr:colOff>
      <xdr:row>2077</xdr:row>
      <xdr:rowOff>91212</xdr:rowOff>
    </xdr:to>
    <xdr:pic>
      <xdr:nvPicPr>
        <xdr:cNvPr id="253" name="Image 25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9848863" y="621665004"/>
          <a:ext cx="963468" cy="11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2069</xdr:row>
      <xdr:rowOff>169488</xdr:rowOff>
    </xdr:from>
    <xdr:to>
      <xdr:col>5</xdr:col>
      <xdr:colOff>427935</xdr:colOff>
      <xdr:row>2073</xdr:row>
      <xdr:rowOff>91401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12532466042" y="621387102"/>
          <a:ext cx="5998195" cy="67236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2069</xdr:row>
      <xdr:rowOff>8153</xdr:rowOff>
    </xdr:from>
    <xdr:to>
      <xdr:col>10</xdr:col>
      <xdr:colOff>1292990</xdr:colOff>
      <xdr:row>2072</xdr:row>
      <xdr:rowOff>42731</xdr:rowOff>
    </xdr:to>
    <xdr:sp macro="" textlink="">
      <xdr:nvSpPr>
        <xdr:cNvPr id="255" name="Text Box 4"/>
        <xdr:cNvSpPr txBox="1">
          <a:spLocks noChangeArrowheads="1" noChangeShapeType="1"/>
        </xdr:cNvSpPr>
      </xdr:nvSpPr>
      <xdr:spPr bwMode="auto">
        <a:xfrm>
          <a:off x="12523259396" y="621225767"/>
          <a:ext cx="6228671" cy="5974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2071</xdr:row>
      <xdr:rowOff>110676</xdr:rowOff>
    </xdr:from>
    <xdr:to>
      <xdr:col>10</xdr:col>
      <xdr:colOff>1293414</xdr:colOff>
      <xdr:row>2077</xdr:row>
      <xdr:rowOff>173182</xdr:rowOff>
    </xdr:to>
    <xdr:sp macro="" textlink="">
      <xdr:nvSpPr>
        <xdr:cNvPr id="256" name="Text Box 6"/>
        <xdr:cNvSpPr txBox="1">
          <a:spLocks noChangeArrowheads="1"/>
        </xdr:cNvSpPr>
      </xdr:nvSpPr>
      <xdr:spPr bwMode="auto">
        <a:xfrm>
          <a:off x="12523258972" y="621703517"/>
          <a:ext cx="5651824" cy="118818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2072</xdr:row>
      <xdr:rowOff>29059</xdr:rowOff>
    </xdr:from>
    <xdr:to>
      <xdr:col>5</xdr:col>
      <xdr:colOff>20053</xdr:colOff>
      <xdr:row>2077</xdr:row>
      <xdr:rowOff>245341</xdr:rowOff>
    </xdr:to>
    <xdr:sp macro="" textlink="">
      <xdr:nvSpPr>
        <xdr:cNvPr id="257" name="Text Box 7"/>
        <xdr:cNvSpPr txBox="1">
          <a:spLocks noChangeArrowheads="1" noChangeShapeType="1"/>
        </xdr:cNvSpPr>
      </xdr:nvSpPr>
      <xdr:spPr bwMode="auto">
        <a:xfrm>
          <a:off x="12532873924" y="621809514"/>
          <a:ext cx="5607063" cy="115435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6</xdr:col>
      <xdr:colOff>161632</xdr:colOff>
      <xdr:row>21</xdr:row>
      <xdr:rowOff>303068</xdr:rowOff>
    </xdr:from>
    <xdr:ext cx="184731" cy="264560"/>
    <xdr:sp macro="" textlink="">
      <xdr:nvSpPr>
        <xdr:cNvPr id="508" name="ZoneTexte 507"/>
        <xdr:cNvSpPr txBox="1"/>
      </xdr:nvSpPr>
      <xdr:spPr>
        <a:xfrm>
          <a:off x="12531753864" y="555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3</xdr:row>
      <xdr:rowOff>40413</xdr:rowOff>
    </xdr:from>
    <xdr:to>
      <xdr:col>6</xdr:col>
      <xdr:colOff>303068</xdr:colOff>
      <xdr:row>9</xdr:row>
      <xdr:rowOff>59462</xdr:rowOff>
    </xdr:to>
    <xdr:pic>
      <xdr:nvPicPr>
        <xdr:cNvPr id="2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733557" y="5801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</xdr:row>
      <xdr:rowOff>169488</xdr:rowOff>
    </xdr:from>
    <xdr:to>
      <xdr:col>5</xdr:col>
      <xdr:colOff>427935</xdr:colOff>
      <xdr:row>5</xdr:row>
      <xdr:rowOff>91401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486066015" y="3218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660978</xdr:colOff>
      <xdr:row>0</xdr:row>
      <xdr:rowOff>135153</xdr:rowOff>
    </xdr:from>
    <xdr:to>
      <xdr:col>10</xdr:col>
      <xdr:colOff>22990</xdr:colOff>
      <xdr:row>4</xdr:row>
      <xdr:rowOff>10981</xdr:rowOff>
    </xdr:to>
    <xdr:sp macro="" textlink="">
      <xdr:nvSpPr>
        <xdr:cNvPr id="4" name="Text Box 4"/>
        <xdr:cNvSpPr txBox="1">
          <a:spLocks noChangeArrowheads="1" noChangeShapeType="1"/>
        </xdr:cNvSpPr>
      </xdr:nvSpPr>
      <xdr:spPr bwMode="auto">
        <a:xfrm>
          <a:off x="12478155635" y="1351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6</xdr:col>
      <xdr:colOff>1238249</xdr:colOff>
      <xdr:row>3</xdr:row>
      <xdr:rowOff>78926</xdr:rowOff>
    </xdr:from>
    <xdr:to>
      <xdr:col>10</xdr:col>
      <xdr:colOff>23414</xdr:colOff>
      <xdr:row>10</xdr:row>
      <xdr:rowOff>301625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2478155211" y="618676"/>
          <a:ext cx="5643165" cy="16673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4</xdr:row>
      <xdr:rowOff>29059</xdr:rowOff>
    </xdr:from>
    <xdr:to>
      <xdr:col>5</xdr:col>
      <xdr:colOff>20053</xdr:colOff>
      <xdr:row>9</xdr:row>
      <xdr:rowOff>245341</xdr:rowOff>
    </xdr:to>
    <xdr:sp macro="" textlink="">
      <xdr:nvSpPr>
        <xdr:cNvPr id="6" name="Text Box 7"/>
        <xdr:cNvSpPr txBox="1">
          <a:spLocks noChangeArrowheads="1" noChangeShapeType="1"/>
        </xdr:cNvSpPr>
      </xdr:nvSpPr>
      <xdr:spPr bwMode="auto">
        <a:xfrm>
          <a:off x="12486473897" y="7529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51</xdr:row>
      <xdr:rowOff>72163</xdr:rowOff>
    </xdr:from>
    <xdr:to>
      <xdr:col>6</xdr:col>
      <xdr:colOff>1573068</xdr:colOff>
      <xdr:row>57</xdr:row>
      <xdr:rowOff>91212</xdr:rowOff>
    </xdr:to>
    <xdr:pic>
      <xdr:nvPicPr>
        <xdr:cNvPr id="7" name="Image 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115307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49</xdr:row>
      <xdr:rowOff>169488</xdr:rowOff>
    </xdr:from>
    <xdr:to>
      <xdr:col>5</xdr:col>
      <xdr:colOff>427935</xdr:colOff>
      <xdr:row>53</xdr:row>
      <xdr:rowOff>91401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2486066015" y="1124706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49</xdr:row>
      <xdr:rowOff>8153</xdr:rowOff>
    </xdr:from>
    <xdr:to>
      <xdr:col>10</xdr:col>
      <xdr:colOff>1292990</xdr:colOff>
      <xdr:row>52</xdr:row>
      <xdr:rowOff>42731</xdr:rowOff>
    </xdr:to>
    <xdr:sp macro="" textlink="">
      <xdr:nvSpPr>
        <xdr:cNvPr id="9" name="Text Box 4"/>
        <xdr:cNvSpPr txBox="1">
          <a:spLocks noChangeArrowheads="1" noChangeShapeType="1"/>
        </xdr:cNvSpPr>
      </xdr:nvSpPr>
      <xdr:spPr bwMode="auto">
        <a:xfrm>
          <a:off x="12476876110" y="1108572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51</xdr:row>
      <xdr:rowOff>110676</xdr:rowOff>
    </xdr:from>
    <xdr:to>
      <xdr:col>10</xdr:col>
      <xdr:colOff>1293414</xdr:colOff>
      <xdr:row>59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2476875686" y="1156925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52</xdr:row>
      <xdr:rowOff>29059</xdr:rowOff>
    </xdr:from>
    <xdr:to>
      <xdr:col>5</xdr:col>
      <xdr:colOff>20053</xdr:colOff>
      <xdr:row>57</xdr:row>
      <xdr:rowOff>245341</xdr:rowOff>
    </xdr:to>
    <xdr:sp macro="" textlink="">
      <xdr:nvSpPr>
        <xdr:cNvPr id="11" name="Text Box 7"/>
        <xdr:cNvSpPr txBox="1">
          <a:spLocks noChangeArrowheads="1" noChangeShapeType="1"/>
        </xdr:cNvSpPr>
      </xdr:nvSpPr>
      <xdr:spPr bwMode="auto">
        <a:xfrm>
          <a:off x="12486473897" y="1167813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99</xdr:row>
      <xdr:rowOff>72163</xdr:rowOff>
    </xdr:from>
    <xdr:to>
      <xdr:col>6</xdr:col>
      <xdr:colOff>1573068</xdr:colOff>
      <xdr:row>105</xdr:row>
      <xdr:rowOff>91212</xdr:rowOff>
    </xdr:to>
    <xdr:pic>
      <xdr:nvPicPr>
        <xdr:cNvPr id="12" name="Image 1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240656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97</xdr:row>
      <xdr:rowOff>169488</xdr:rowOff>
    </xdr:from>
    <xdr:to>
      <xdr:col>5</xdr:col>
      <xdr:colOff>427935</xdr:colOff>
      <xdr:row>101</xdr:row>
      <xdr:rowOff>91401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2486066015" y="2378196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97</xdr:row>
      <xdr:rowOff>8153</xdr:rowOff>
    </xdr:from>
    <xdr:to>
      <xdr:col>10</xdr:col>
      <xdr:colOff>1292990</xdr:colOff>
      <xdr:row>100</xdr:row>
      <xdr:rowOff>42731</xdr:rowOff>
    </xdr:to>
    <xdr:sp macro="" textlink="">
      <xdr:nvSpPr>
        <xdr:cNvPr id="14" name="Text Box 4"/>
        <xdr:cNvSpPr txBox="1">
          <a:spLocks noChangeArrowheads="1" noChangeShapeType="1"/>
        </xdr:cNvSpPr>
      </xdr:nvSpPr>
      <xdr:spPr bwMode="auto">
        <a:xfrm>
          <a:off x="12476876110" y="2362062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99</xdr:row>
      <xdr:rowOff>110676</xdr:rowOff>
    </xdr:from>
    <xdr:to>
      <xdr:col>10</xdr:col>
      <xdr:colOff>1293414</xdr:colOff>
      <xdr:row>107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2476875686" y="2410415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100</xdr:row>
      <xdr:rowOff>29059</xdr:rowOff>
    </xdr:from>
    <xdr:to>
      <xdr:col>5</xdr:col>
      <xdr:colOff>20053</xdr:colOff>
      <xdr:row>105</xdr:row>
      <xdr:rowOff>245341</xdr:rowOff>
    </xdr:to>
    <xdr:sp macro="" textlink="">
      <xdr:nvSpPr>
        <xdr:cNvPr id="16" name="Text Box 7"/>
        <xdr:cNvSpPr txBox="1">
          <a:spLocks noChangeArrowheads="1" noChangeShapeType="1"/>
        </xdr:cNvSpPr>
      </xdr:nvSpPr>
      <xdr:spPr bwMode="auto">
        <a:xfrm>
          <a:off x="12486473897" y="2421303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145</xdr:row>
      <xdr:rowOff>72163</xdr:rowOff>
    </xdr:from>
    <xdr:to>
      <xdr:col>6</xdr:col>
      <xdr:colOff>1573068</xdr:colOff>
      <xdr:row>151</xdr:row>
      <xdr:rowOff>91212</xdr:rowOff>
    </xdr:to>
    <xdr:pic>
      <xdr:nvPicPr>
        <xdr:cNvPr id="17" name="Image 1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367529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143</xdr:row>
      <xdr:rowOff>169488</xdr:rowOff>
    </xdr:from>
    <xdr:to>
      <xdr:col>5</xdr:col>
      <xdr:colOff>427935</xdr:colOff>
      <xdr:row>147</xdr:row>
      <xdr:rowOff>91401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2486066015" y="3646926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143</xdr:row>
      <xdr:rowOff>8153</xdr:rowOff>
    </xdr:from>
    <xdr:to>
      <xdr:col>10</xdr:col>
      <xdr:colOff>1292990</xdr:colOff>
      <xdr:row>146</xdr:row>
      <xdr:rowOff>42731</xdr:rowOff>
    </xdr:to>
    <xdr:sp macro="" textlink="">
      <xdr:nvSpPr>
        <xdr:cNvPr id="19" name="Text Box 4"/>
        <xdr:cNvSpPr txBox="1">
          <a:spLocks noChangeArrowheads="1" noChangeShapeType="1"/>
        </xdr:cNvSpPr>
      </xdr:nvSpPr>
      <xdr:spPr bwMode="auto">
        <a:xfrm>
          <a:off x="12476876110" y="3630792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145</xdr:row>
      <xdr:rowOff>110676</xdr:rowOff>
    </xdr:from>
    <xdr:to>
      <xdr:col>10</xdr:col>
      <xdr:colOff>1293414</xdr:colOff>
      <xdr:row>153</xdr:row>
      <xdr:rowOff>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12476875686" y="3679145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146</xdr:row>
      <xdr:rowOff>29059</xdr:rowOff>
    </xdr:from>
    <xdr:to>
      <xdr:col>5</xdr:col>
      <xdr:colOff>20053</xdr:colOff>
      <xdr:row>151</xdr:row>
      <xdr:rowOff>245341</xdr:rowOff>
    </xdr:to>
    <xdr:sp macro="" textlink="">
      <xdr:nvSpPr>
        <xdr:cNvPr id="21" name="Text Box 7"/>
        <xdr:cNvSpPr txBox="1">
          <a:spLocks noChangeArrowheads="1" noChangeShapeType="1"/>
        </xdr:cNvSpPr>
      </xdr:nvSpPr>
      <xdr:spPr bwMode="auto">
        <a:xfrm>
          <a:off x="12486473897" y="3690033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641350</xdr:colOff>
      <xdr:row>191</xdr:row>
      <xdr:rowOff>40413</xdr:rowOff>
    </xdr:from>
    <xdr:to>
      <xdr:col>6</xdr:col>
      <xdr:colOff>144318</xdr:colOff>
      <xdr:row>197</xdr:row>
      <xdr:rowOff>59462</xdr:rowOff>
    </xdr:to>
    <xdr:pic>
      <xdr:nvPicPr>
        <xdr:cNvPr id="22" name="Image 2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257307" y="491576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189</xdr:row>
      <xdr:rowOff>169488</xdr:rowOff>
    </xdr:from>
    <xdr:to>
      <xdr:col>5</xdr:col>
      <xdr:colOff>427935</xdr:colOff>
      <xdr:row>193</xdr:row>
      <xdr:rowOff>91401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2486066015" y="4978521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189</xdr:row>
      <xdr:rowOff>8153</xdr:rowOff>
    </xdr:from>
    <xdr:to>
      <xdr:col>10</xdr:col>
      <xdr:colOff>1292990</xdr:colOff>
      <xdr:row>192</xdr:row>
      <xdr:rowOff>42731</xdr:rowOff>
    </xdr:to>
    <xdr:sp macro="" textlink="">
      <xdr:nvSpPr>
        <xdr:cNvPr id="24" name="Text Box 4"/>
        <xdr:cNvSpPr txBox="1">
          <a:spLocks noChangeArrowheads="1" noChangeShapeType="1"/>
        </xdr:cNvSpPr>
      </xdr:nvSpPr>
      <xdr:spPr bwMode="auto">
        <a:xfrm>
          <a:off x="12476876110" y="4962387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191</xdr:row>
      <xdr:rowOff>110676</xdr:rowOff>
    </xdr:from>
    <xdr:to>
      <xdr:col>10</xdr:col>
      <xdr:colOff>1293414</xdr:colOff>
      <xdr:row>199</xdr:row>
      <xdr:rowOff>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12476875686" y="5010740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192</xdr:row>
      <xdr:rowOff>29059</xdr:rowOff>
    </xdr:from>
    <xdr:to>
      <xdr:col>5</xdr:col>
      <xdr:colOff>20053</xdr:colOff>
      <xdr:row>197</xdr:row>
      <xdr:rowOff>245341</xdr:rowOff>
    </xdr:to>
    <xdr:sp macro="" textlink="">
      <xdr:nvSpPr>
        <xdr:cNvPr id="26" name="Text Box 7"/>
        <xdr:cNvSpPr txBox="1">
          <a:spLocks noChangeArrowheads="1" noChangeShapeType="1"/>
        </xdr:cNvSpPr>
      </xdr:nvSpPr>
      <xdr:spPr bwMode="auto">
        <a:xfrm>
          <a:off x="12486473897" y="5021628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974725</xdr:colOff>
      <xdr:row>238</xdr:row>
      <xdr:rowOff>8663</xdr:rowOff>
    </xdr:from>
    <xdr:to>
      <xdr:col>6</xdr:col>
      <xdr:colOff>477693</xdr:colOff>
      <xdr:row>244</xdr:row>
      <xdr:rowOff>27712</xdr:rowOff>
    </xdr:to>
    <xdr:pic>
      <xdr:nvPicPr>
        <xdr:cNvPr id="27" name="Image 2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923932" y="612385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237</xdr:row>
      <xdr:rowOff>169488</xdr:rowOff>
    </xdr:from>
    <xdr:to>
      <xdr:col>5</xdr:col>
      <xdr:colOff>427935</xdr:colOff>
      <xdr:row>241</xdr:row>
      <xdr:rowOff>91401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12486066015" y="6247251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237</xdr:row>
      <xdr:rowOff>8153</xdr:rowOff>
    </xdr:from>
    <xdr:to>
      <xdr:col>10</xdr:col>
      <xdr:colOff>1292990</xdr:colOff>
      <xdr:row>240</xdr:row>
      <xdr:rowOff>42731</xdr:rowOff>
    </xdr:to>
    <xdr:sp macro="" textlink="">
      <xdr:nvSpPr>
        <xdr:cNvPr id="29" name="Text Box 4"/>
        <xdr:cNvSpPr txBox="1">
          <a:spLocks noChangeArrowheads="1" noChangeShapeType="1"/>
        </xdr:cNvSpPr>
      </xdr:nvSpPr>
      <xdr:spPr bwMode="auto">
        <a:xfrm>
          <a:off x="12476876110" y="6231117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239</xdr:row>
      <xdr:rowOff>110676</xdr:rowOff>
    </xdr:from>
    <xdr:to>
      <xdr:col>10</xdr:col>
      <xdr:colOff>1293414</xdr:colOff>
      <xdr:row>247</xdr:row>
      <xdr:rowOff>0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2476875686" y="6279470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240</xdr:row>
      <xdr:rowOff>29059</xdr:rowOff>
    </xdr:from>
    <xdr:to>
      <xdr:col>5</xdr:col>
      <xdr:colOff>20053</xdr:colOff>
      <xdr:row>245</xdr:row>
      <xdr:rowOff>245341</xdr:rowOff>
    </xdr:to>
    <xdr:sp macro="" textlink="">
      <xdr:nvSpPr>
        <xdr:cNvPr id="31" name="Text Box 7"/>
        <xdr:cNvSpPr txBox="1">
          <a:spLocks noChangeArrowheads="1" noChangeShapeType="1"/>
        </xdr:cNvSpPr>
      </xdr:nvSpPr>
      <xdr:spPr bwMode="auto">
        <a:xfrm>
          <a:off x="12486473897" y="6290358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289</xdr:row>
      <xdr:rowOff>72163</xdr:rowOff>
    </xdr:from>
    <xdr:to>
      <xdr:col>6</xdr:col>
      <xdr:colOff>1573068</xdr:colOff>
      <xdr:row>295</xdr:row>
      <xdr:rowOff>91212</xdr:rowOff>
    </xdr:to>
    <xdr:pic>
      <xdr:nvPicPr>
        <xdr:cNvPr id="32" name="Image 3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760721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287</xdr:row>
      <xdr:rowOff>169488</xdr:rowOff>
    </xdr:from>
    <xdr:to>
      <xdr:col>5</xdr:col>
      <xdr:colOff>427935</xdr:colOff>
      <xdr:row>291</xdr:row>
      <xdr:rowOff>91401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2486066015" y="7578846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287</xdr:row>
      <xdr:rowOff>8153</xdr:rowOff>
    </xdr:from>
    <xdr:to>
      <xdr:col>10</xdr:col>
      <xdr:colOff>1292990</xdr:colOff>
      <xdr:row>290</xdr:row>
      <xdr:rowOff>42731</xdr:rowOff>
    </xdr:to>
    <xdr:sp macro="" textlink="">
      <xdr:nvSpPr>
        <xdr:cNvPr id="34" name="Text Box 4"/>
        <xdr:cNvSpPr txBox="1">
          <a:spLocks noChangeArrowheads="1" noChangeShapeType="1"/>
        </xdr:cNvSpPr>
      </xdr:nvSpPr>
      <xdr:spPr bwMode="auto">
        <a:xfrm>
          <a:off x="12476876110" y="7562712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289</xdr:row>
      <xdr:rowOff>110676</xdr:rowOff>
    </xdr:from>
    <xdr:to>
      <xdr:col>10</xdr:col>
      <xdr:colOff>1293414</xdr:colOff>
      <xdr:row>297</xdr:row>
      <xdr:rowOff>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2476875686" y="7611065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290</xdr:row>
      <xdr:rowOff>29059</xdr:rowOff>
    </xdr:from>
    <xdr:to>
      <xdr:col>5</xdr:col>
      <xdr:colOff>20053</xdr:colOff>
      <xdr:row>295</xdr:row>
      <xdr:rowOff>245341</xdr:rowOff>
    </xdr:to>
    <xdr:sp macro="" textlink="">
      <xdr:nvSpPr>
        <xdr:cNvPr id="36" name="Text Box 7"/>
        <xdr:cNvSpPr txBox="1">
          <a:spLocks noChangeArrowheads="1" noChangeShapeType="1"/>
        </xdr:cNvSpPr>
      </xdr:nvSpPr>
      <xdr:spPr bwMode="auto">
        <a:xfrm>
          <a:off x="12486473897" y="7621953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333</xdr:row>
      <xdr:rowOff>72163</xdr:rowOff>
    </xdr:from>
    <xdr:to>
      <xdr:col>6</xdr:col>
      <xdr:colOff>1573068</xdr:colOff>
      <xdr:row>339</xdr:row>
      <xdr:rowOff>91212</xdr:rowOff>
    </xdr:to>
    <xdr:pic>
      <xdr:nvPicPr>
        <xdr:cNvPr id="37" name="Image 3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887594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331</xdr:row>
      <xdr:rowOff>169488</xdr:rowOff>
    </xdr:from>
    <xdr:to>
      <xdr:col>5</xdr:col>
      <xdr:colOff>427935</xdr:colOff>
      <xdr:row>335</xdr:row>
      <xdr:rowOff>91401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12486066015" y="8847576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331</xdr:row>
      <xdr:rowOff>8153</xdr:rowOff>
    </xdr:from>
    <xdr:to>
      <xdr:col>10</xdr:col>
      <xdr:colOff>1292990</xdr:colOff>
      <xdr:row>334</xdr:row>
      <xdr:rowOff>42731</xdr:rowOff>
    </xdr:to>
    <xdr:sp macro="" textlink="">
      <xdr:nvSpPr>
        <xdr:cNvPr id="39" name="Text Box 4"/>
        <xdr:cNvSpPr txBox="1">
          <a:spLocks noChangeArrowheads="1" noChangeShapeType="1"/>
        </xdr:cNvSpPr>
      </xdr:nvSpPr>
      <xdr:spPr bwMode="auto">
        <a:xfrm>
          <a:off x="12476876110" y="8831442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333</xdr:row>
      <xdr:rowOff>110676</xdr:rowOff>
    </xdr:from>
    <xdr:to>
      <xdr:col>10</xdr:col>
      <xdr:colOff>1293414</xdr:colOff>
      <xdr:row>341</xdr:row>
      <xdr:rowOff>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12476875686" y="8879795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334</xdr:row>
      <xdr:rowOff>29059</xdr:rowOff>
    </xdr:from>
    <xdr:to>
      <xdr:col>5</xdr:col>
      <xdr:colOff>20053</xdr:colOff>
      <xdr:row>339</xdr:row>
      <xdr:rowOff>245341</xdr:rowOff>
    </xdr:to>
    <xdr:sp macro="" textlink="">
      <xdr:nvSpPr>
        <xdr:cNvPr id="41" name="Text Box 7"/>
        <xdr:cNvSpPr txBox="1">
          <a:spLocks noChangeArrowheads="1" noChangeShapeType="1"/>
        </xdr:cNvSpPr>
      </xdr:nvSpPr>
      <xdr:spPr bwMode="auto">
        <a:xfrm>
          <a:off x="12486473897" y="8890683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382</xdr:row>
      <xdr:rowOff>72163</xdr:rowOff>
    </xdr:from>
    <xdr:to>
      <xdr:col>6</xdr:col>
      <xdr:colOff>1573068</xdr:colOff>
      <xdr:row>388</xdr:row>
      <xdr:rowOff>91212</xdr:rowOff>
    </xdr:to>
    <xdr:pic>
      <xdr:nvPicPr>
        <xdr:cNvPr id="42" name="Image 4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10207538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380</xdr:row>
      <xdr:rowOff>169488</xdr:rowOff>
    </xdr:from>
    <xdr:to>
      <xdr:col>5</xdr:col>
      <xdr:colOff>427935</xdr:colOff>
      <xdr:row>384</xdr:row>
      <xdr:rowOff>91401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2486066015" y="10179171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380</xdr:row>
      <xdr:rowOff>8153</xdr:rowOff>
    </xdr:from>
    <xdr:to>
      <xdr:col>10</xdr:col>
      <xdr:colOff>1292990</xdr:colOff>
      <xdr:row>383</xdr:row>
      <xdr:rowOff>42731</xdr:rowOff>
    </xdr:to>
    <xdr:sp macro="" textlink="">
      <xdr:nvSpPr>
        <xdr:cNvPr id="44" name="Text Box 4"/>
        <xdr:cNvSpPr txBox="1">
          <a:spLocks noChangeArrowheads="1" noChangeShapeType="1"/>
        </xdr:cNvSpPr>
      </xdr:nvSpPr>
      <xdr:spPr bwMode="auto">
        <a:xfrm>
          <a:off x="12476876110" y="10163037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382</xdr:row>
      <xdr:rowOff>110676</xdr:rowOff>
    </xdr:from>
    <xdr:to>
      <xdr:col>10</xdr:col>
      <xdr:colOff>1293414</xdr:colOff>
      <xdr:row>390</xdr:row>
      <xdr:rowOff>0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12476875686" y="10211390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383</xdr:row>
      <xdr:rowOff>29059</xdr:rowOff>
    </xdr:from>
    <xdr:to>
      <xdr:col>5</xdr:col>
      <xdr:colOff>20053</xdr:colOff>
      <xdr:row>388</xdr:row>
      <xdr:rowOff>245341</xdr:rowOff>
    </xdr:to>
    <xdr:sp macro="" textlink="">
      <xdr:nvSpPr>
        <xdr:cNvPr id="46" name="Text Box 7"/>
        <xdr:cNvSpPr txBox="1">
          <a:spLocks noChangeArrowheads="1" noChangeShapeType="1"/>
        </xdr:cNvSpPr>
      </xdr:nvSpPr>
      <xdr:spPr bwMode="auto">
        <a:xfrm>
          <a:off x="12486473897" y="10222278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432</xdr:row>
      <xdr:rowOff>72163</xdr:rowOff>
    </xdr:from>
    <xdr:to>
      <xdr:col>6</xdr:col>
      <xdr:colOff>1573068</xdr:colOff>
      <xdr:row>438</xdr:row>
      <xdr:rowOff>91212</xdr:rowOff>
    </xdr:to>
    <xdr:pic>
      <xdr:nvPicPr>
        <xdr:cNvPr id="47" name="Image 4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1153913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430</xdr:row>
      <xdr:rowOff>169488</xdr:rowOff>
    </xdr:from>
    <xdr:to>
      <xdr:col>5</xdr:col>
      <xdr:colOff>427935</xdr:colOff>
      <xdr:row>434</xdr:row>
      <xdr:rowOff>91401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12486066015" y="11510766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430</xdr:row>
      <xdr:rowOff>8153</xdr:rowOff>
    </xdr:from>
    <xdr:to>
      <xdr:col>10</xdr:col>
      <xdr:colOff>1292990</xdr:colOff>
      <xdr:row>433</xdr:row>
      <xdr:rowOff>42731</xdr:rowOff>
    </xdr:to>
    <xdr:sp macro="" textlink="">
      <xdr:nvSpPr>
        <xdr:cNvPr id="49" name="Text Box 4"/>
        <xdr:cNvSpPr txBox="1">
          <a:spLocks noChangeArrowheads="1" noChangeShapeType="1"/>
        </xdr:cNvSpPr>
      </xdr:nvSpPr>
      <xdr:spPr bwMode="auto">
        <a:xfrm>
          <a:off x="12476876110" y="11494632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432</xdr:row>
      <xdr:rowOff>110676</xdr:rowOff>
    </xdr:from>
    <xdr:to>
      <xdr:col>10</xdr:col>
      <xdr:colOff>1293414</xdr:colOff>
      <xdr:row>440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12476875686" y="11542985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433</xdr:row>
      <xdr:rowOff>29059</xdr:rowOff>
    </xdr:from>
    <xdr:to>
      <xdr:col>5</xdr:col>
      <xdr:colOff>20053</xdr:colOff>
      <xdr:row>438</xdr:row>
      <xdr:rowOff>245341</xdr:rowOff>
    </xdr:to>
    <xdr:sp macro="" textlink="">
      <xdr:nvSpPr>
        <xdr:cNvPr id="51" name="Text Box 7"/>
        <xdr:cNvSpPr txBox="1">
          <a:spLocks noChangeArrowheads="1" noChangeShapeType="1"/>
        </xdr:cNvSpPr>
      </xdr:nvSpPr>
      <xdr:spPr bwMode="auto">
        <a:xfrm>
          <a:off x="12486473897" y="11553873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482</xdr:row>
      <xdr:rowOff>72163</xdr:rowOff>
    </xdr:from>
    <xdr:to>
      <xdr:col>6</xdr:col>
      <xdr:colOff>1573068</xdr:colOff>
      <xdr:row>488</xdr:row>
      <xdr:rowOff>91212</xdr:rowOff>
    </xdr:to>
    <xdr:pic>
      <xdr:nvPicPr>
        <xdr:cNvPr id="52" name="Image 5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1280786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480</xdr:row>
      <xdr:rowOff>169488</xdr:rowOff>
    </xdr:from>
    <xdr:to>
      <xdr:col>5</xdr:col>
      <xdr:colOff>427935</xdr:colOff>
      <xdr:row>484</xdr:row>
      <xdr:rowOff>91401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12486066015" y="12779496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480</xdr:row>
      <xdr:rowOff>8153</xdr:rowOff>
    </xdr:from>
    <xdr:to>
      <xdr:col>10</xdr:col>
      <xdr:colOff>1292990</xdr:colOff>
      <xdr:row>483</xdr:row>
      <xdr:rowOff>42731</xdr:rowOff>
    </xdr:to>
    <xdr:sp macro="" textlink="">
      <xdr:nvSpPr>
        <xdr:cNvPr id="54" name="Text Box 4"/>
        <xdr:cNvSpPr txBox="1">
          <a:spLocks noChangeArrowheads="1" noChangeShapeType="1"/>
        </xdr:cNvSpPr>
      </xdr:nvSpPr>
      <xdr:spPr bwMode="auto">
        <a:xfrm>
          <a:off x="12476876110" y="12763362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482</xdr:row>
      <xdr:rowOff>110676</xdr:rowOff>
    </xdr:from>
    <xdr:to>
      <xdr:col>10</xdr:col>
      <xdr:colOff>1293414</xdr:colOff>
      <xdr:row>490</xdr:row>
      <xdr:rowOff>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2476875686" y="12811715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483</xdr:row>
      <xdr:rowOff>29059</xdr:rowOff>
    </xdr:from>
    <xdr:to>
      <xdr:col>5</xdr:col>
      <xdr:colOff>20053</xdr:colOff>
      <xdr:row>488</xdr:row>
      <xdr:rowOff>245341</xdr:rowOff>
    </xdr:to>
    <xdr:sp macro="" textlink="">
      <xdr:nvSpPr>
        <xdr:cNvPr id="56" name="Text Box 7"/>
        <xdr:cNvSpPr txBox="1">
          <a:spLocks noChangeArrowheads="1" noChangeShapeType="1"/>
        </xdr:cNvSpPr>
      </xdr:nvSpPr>
      <xdr:spPr bwMode="auto">
        <a:xfrm>
          <a:off x="12486473897" y="12822603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534</xdr:row>
      <xdr:rowOff>72163</xdr:rowOff>
    </xdr:from>
    <xdr:to>
      <xdr:col>6</xdr:col>
      <xdr:colOff>1573068</xdr:colOff>
      <xdr:row>540</xdr:row>
      <xdr:rowOff>91212</xdr:rowOff>
    </xdr:to>
    <xdr:pic>
      <xdr:nvPicPr>
        <xdr:cNvPr id="57" name="Image 5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14076593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532</xdr:row>
      <xdr:rowOff>169488</xdr:rowOff>
    </xdr:from>
    <xdr:to>
      <xdr:col>5</xdr:col>
      <xdr:colOff>427935</xdr:colOff>
      <xdr:row>536</xdr:row>
      <xdr:rowOff>91401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12486066015" y="14048226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532</xdr:row>
      <xdr:rowOff>8153</xdr:rowOff>
    </xdr:from>
    <xdr:to>
      <xdr:col>10</xdr:col>
      <xdr:colOff>1292990</xdr:colOff>
      <xdr:row>535</xdr:row>
      <xdr:rowOff>42731</xdr:rowOff>
    </xdr:to>
    <xdr:sp macro="" textlink="">
      <xdr:nvSpPr>
        <xdr:cNvPr id="59" name="Text Box 4"/>
        <xdr:cNvSpPr txBox="1">
          <a:spLocks noChangeArrowheads="1" noChangeShapeType="1"/>
        </xdr:cNvSpPr>
      </xdr:nvSpPr>
      <xdr:spPr bwMode="auto">
        <a:xfrm>
          <a:off x="12476876110" y="14032092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534</xdr:row>
      <xdr:rowOff>110676</xdr:rowOff>
    </xdr:from>
    <xdr:to>
      <xdr:col>10</xdr:col>
      <xdr:colOff>1293414</xdr:colOff>
      <xdr:row>542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12476875686" y="14080445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535</xdr:row>
      <xdr:rowOff>29059</xdr:rowOff>
    </xdr:from>
    <xdr:to>
      <xdr:col>5</xdr:col>
      <xdr:colOff>20053</xdr:colOff>
      <xdr:row>540</xdr:row>
      <xdr:rowOff>245341</xdr:rowOff>
    </xdr:to>
    <xdr:sp macro="" textlink="">
      <xdr:nvSpPr>
        <xdr:cNvPr id="61" name="Text Box 7"/>
        <xdr:cNvSpPr txBox="1">
          <a:spLocks noChangeArrowheads="1" noChangeShapeType="1"/>
        </xdr:cNvSpPr>
      </xdr:nvSpPr>
      <xdr:spPr bwMode="auto">
        <a:xfrm>
          <a:off x="12486473897" y="14091333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584</xdr:row>
      <xdr:rowOff>72163</xdr:rowOff>
    </xdr:from>
    <xdr:to>
      <xdr:col>6</xdr:col>
      <xdr:colOff>1573068</xdr:colOff>
      <xdr:row>590</xdr:row>
      <xdr:rowOff>91212</xdr:rowOff>
    </xdr:to>
    <xdr:pic>
      <xdr:nvPicPr>
        <xdr:cNvPr id="62" name="Image 6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15408188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582</xdr:row>
      <xdr:rowOff>169488</xdr:rowOff>
    </xdr:from>
    <xdr:to>
      <xdr:col>5</xdr:col>
      <xdr:colOff>427935</xdr:colOff>
      <xdr:row>586</xdr:row>
      <xdr:rowOff>91401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12486066015" y="15379821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582</xdr:row>
      <xdr:rowOff>8153</xdr:rowOff>
    </xdr:from>
    <xdr:to>
      <xdr:col>10</xdr:col>
      <xdr:colOff>1292990</xdr:colOff>
      <xdr:row>585</xdr:row>
      <xdr:rowOff>42731</xdr:rowOff>
    </xdr:to>
    <xdr:sp macro="" textlink="">
      <xdr:nvSpPr>
        <xdr:cNvPr id="64" name="Text Box 4"/>
        <xdr:cNvSpPr txBox="1">
          <a:spLocks noChangeArrowheads="1" noChangeShapeType="1"/>
        </xdr:cNvSpPr>
      </xdr:nvSpPr>
      <xdr:spPr bwMode="auto">
        <a:xfrm>
          <a:off x="12476876110" y="15363687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584</xdr:row>
      <xdr:rowOff>110676</xdr:rowOff>
    </xdr:from>
    <xdr:to>
      <xdr:col>10</xdr:col>
      <xdr:colOff>1293414</xdr:colOff>
      <xdr:row>592</xdr:row>
      <xdr:rowOff>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12476875686" y="15412040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585</xdr:row>
      <xdr:rowOff>29059</xdr:rowOff>
    </xdr:from>
    <xdr:to>
      <xdr:col>5</xdr:col>
      <xdr:colOff>20053</xdr:colOff>
      <xdr:row>590</xdr:row>
      <xdr:rowOff>245341</xdr:rowOff>
    </xdr:to>
    <xdr:sp macro="" textlink="">
      <xdr:nvSpPr>
        <xdr:cNvPr id="66" name="Text Box 7"/>
        <xdr:cNvSpPr txBox="1">
          <a:spLocks noChangeArrowheads="1" noChangeShapeType="1"/>
        </xdr:cNvSpPr>
      </xdr:nvSpPr>
      <xdr:spPr bwMode="auto">
        <a:xfrm>
          <a:off x="12486473897" y="15422928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630</xdr:row>
      <xdr:rowOff>72163</xdr:rowOff>
    </xdr:from>
    <xdr:to>
      <xdr:col>6</xdr:col>
      <xdr:colOff>1573068</xdr:colOff>
      <xdr:row>636</xdr:row>
      <xdr:rowOff>91212</xdr:rowOff>
    </xdr:to>
    <xdr:pic>
      <xdr:nvPicPr>
        <xdr:cNvPr id="67" name="Image 6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16676918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628</xdr:row>
      <xdr:rowOff>169488</xdr:rowOff>
    </xdr:from>
    <xdr:to>
      <xdr:col>5</xdr:col>
      <xdr:colOff>427935</xdr:colOff>
      <xdr:row>632</xdr:row>
      <xdr:rowOff>91401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12486066015" y="16648551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628</xdr:row>
      <xdr:rowOff>8153</xdr:rowOff>
    </xdr:from>
    <xdr:to>
      <xdr:col>10</xdr:col>
      <xdr:colOff>1292990</xdr:colOff>
      <xdr:row>631</xdr:row>
      <xdr:rowOff>42731</xdr:rowOff>
    </xdr:to>
    <xdr:sp macro="" textlink="">
      <xdr:nvSpPr>
        <xdr:cNvPr id="69" name="Text Box 4"/>
        <xdr:cNvSpPr txBox="1">
          <a:spLocks noChangeArrowheads="1" noChangeShapeType="1"/>
        </xdr:cNvSpPr>
      </xdr:nvSpPr>
      <xdr:spPr bwMode="auto">
        <a:xfrm>
          <a:off x="12476876110" y="16632417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630</xdr:row>
      <xdr:rowOff>110676</xdr:rowOff>
    </xdr:from>
    <xdr:to>
      <xdr:col>10</xdr:col>
      <xdr:colOff>1293414</xdr:colOff>
      <xdr:row>638</xdr:row>
      <xdr:rowOff>0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2476875686" y="16680770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631</xdr:row>
      <xdr:rowOff>29059</xdr:rowOff>
    </xdr:from>
    <xdr:to>
      <xdr:col>5</xdr:col>
      <xdr:colOff>20053</xdr:colOff>
      <xdr:row>636</xdr:row>
      <xdr:rowOff>245341</xdr:rowOff>
    </xdr:to>
    <xdr:sp macro="" textlink="">
      <xdr:nvSpPr>
        <xdr:cNvPr id="71" name="Text Box 7"/>
        <xdr:cNvSpPr txBox="1">
          <a:spLocks noChangeArrowheads="1" noChangeShapeType="1"/>
        </xdr:cNvSpPr>
      </xdr:nvSpPr>
      <xdr:spPr bwMode="auto">
        <a:xfrm>
          <a:off x="12486473897" y="16691658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675</xdr:row>
      <xdr:rowOff>72163</xdr:rowOff>
    </xdr:from>
    <xdr:to>
      <xdr:col>6</xdr:col>
      <xdr:colOff>1573068</xdr:colOff>
      <xdr:row>681</xdr:row>
      <xdr:rowOff>91212</xdr:rowOff>
    </xdr:to>
    <xdr:pic>
      <xdr:nvPicPr>
        <xdr:cNvPr id="72" name="Image 7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179456488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673</xdr:row>
      <xdr:rowOff>169488</xdr:rowOff>
    </xdr:from>
    <xdr:to>
      <xdr:col>5</xdr:col>
      <xdr:colOff>427935</xdr:colOff>
      <xdr:row>677</xdr:row>
      <xdr:rowOff>91401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12486066015" y="179172813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673</xdr:row>
      <xdr:rowOff>8153</xdr:rowOff>
    </xdr:from>
    <xdr:to>
      <xdr:col>10</xdr:col>
      <xdr:colOff>1292990</xdr:colOff>
      <xdr:row>676</xdr:row>
      <xdr:rowOff>42731</xdr:rowOff>
    </xdr:to>
    <xdr:sp macro="" textlink="">
      <xdr:nvSpPr>
        <xdr:cNvPr id="74" name="Text Box 4"/>
        <xdr:cNvSpPr txBox="1">
          <a:spLocks noChangeArrowheads="1" noChangeShapeType="1"/>
        </xdr:cNvSpPr>
      </xdr:nvSpPr>
      <xdr:spPr bwMode="auto">
        <a:xfrm>
          <a:off x="12476876110" y="179011478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675</xdr:row>
      <xdr:rowOff>110676</xdr:rowOff>
    </xdr:from>
    <xdr:to>
      <xdr:col>10</xdr:col>
      <xdr:colOff>1293414</xdr:colOff>
      <xdr:row>683</xdr:row>
      <xdr:rowOff>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2476875686" y="179495001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676</xdr:row>
      <xdr:rowOff>29059</xdr:rowOff>
    </xdr:from>
    <xdr:to>
      <xdr:col>5</xdr:col>
      <xdr:colOff>20053</xdr:colOff>
      <xdr:row>681</xdr:row>
      <xdr:rowOff>245341</xdr:rowOff>
    </xdr:to>
    <xdr:sp macro="" textlink="">
      <xdr:nvSpPr>
        <xdr:cNvPr id="76" name="Text Box 7"/>
        <xdr:cNvSpPr txBox="1">
          <a:spLocks noChangeArrowheads="1" noChangeShapeType="1"/>
        </xdr:cNvSpPr>
      </xdr:nvSpPr>
      <xdr:spPr bwMode="auto">
        <a:xfrm>
          <a:off x="12486473897" y="179603884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722</xdr:row>
      <xdr:rowOff>72163</xdr:rowOff>
    </xdr:from>
    <xdr:to>
      <xdr:col>6</xdr:col>
      <xdr:colOff>1573068</xdr:colOff>
      <xdr:row>728</xdr:row>
      <xdr:rowOff>91212</xdr:rowOff>
    </xdr:to>
    <xdr:pic>
      <xdr:nvPicPr>
        <xdr:cNvPr id="77" name="Image 7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1932391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720</xdr:row>
      <xdr:rowOff>169488</xdr:rowOff>
    </xdr:from>
    <xdr:to>
      <xdr:col>5</xdr:col>
      <xdr:colOff>427935</xdr:colOff>
      <xdr:row>724</xdr:row>
      <xdr:rowOff>91401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12486066015" y="1929554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720</xdr:row>
      <xdr:rowOff>8153</xdr:rowOff>
    </xdr:from>
    <xdr:to>
      <xdr:col>10</xdr:col>
      <xdr:colOff>1292990</xdr:colOff>
      <xdr:row>723</xdr:row>
      <xdr:rowOff>42731</xdr:rowOff>
    </xdr:to>
    <xdr:sp macro="" textlink="">
      <xdr:nvSpPr>
        <xdr:cNvPr id="79" name="Text Box 4"/>
        <xdr:cNvSpPr txBox="1">
          <a:spLocks noChangeArrowheads="1" noChangeShapeType="1"/>
        </xdr:cNvSpPr>
      </xdr:nvSpPr>
      <xdr:spPr bwMode="auto">
        <a:xfrm>
          <a:off x="12476876110" y="1927941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722</xdr:row>
      <xdr:rowOff>110676</xdr:rowOff>
    </xdr:from>
    <xdr:to>
      <xdr:col>10</xdr:col>
      <xdr:colOff>1293414</xdr:colOff>
      <xdr:row>730</xdr:row>
      <xdr:rowOff>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12476875686" y="1932776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723</xdr:row>
      <xdr:rowOff>29059</xdr:rowOff>
    </xdr:from>
    <xdr:to>
      <xdr:col>5</xdr:col>
      <xdr:colOff>20053</xdr:colOff>
      <xdr:row>728</xdr:row>
      <xdr:rowOff>245341</xdr:rowOff>
    </xdr:to>
    <xdr:sp macro="" textlink="">
      <xdr:nvSpPr>
        <xdr:cNvPr id="81" name="Text Box 7"/>
        <xdr:cNvSpPr txBox="1">
          <a:spLocks noChangeArrowheads="1" noChangeShapeType="1"/>
        </xdr:cNvSpPr>
      </xdr:nvSpPr>
      <xdr:spPr bwMode="auto">
        <a:xfrm>
          <a:off x="12486473897" y="1933865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772</xdr:row>
      <xdr:rowOff>72163</xdr:rowOff>
    </xdr:from>
    <xdr:to>
      <xdr:col>6</xdr:col>
      <xdr:colOff>1573068</xdr:colOff>
      <xdr:row>778</xdr:row>
      <xdr:rowOff>91212</xdr:rowOff>
    </xdr:to>
    <xdr:pic>
      <xdr:nvPicPr>
        <xdr:cNvPr id="82" name="Image 8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2060788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770</xdr:row>
      <xdr:rowOff>169488</xdr:rowOff>
    </xdr:from>
    <xdr:to>
      <xdr:col>5</xdr:col>
      <xdr:colOff>427935</xdr:colOff>
      <xdr:row>774</xdr:row>
      <xdr:rowOff>91401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12486066015" y="2057951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770</xdr:row>
      <xdr:rowOff>8153</xdr:rowOff>
    </xdr:from>
    <xdr:to>
      <xdr:col>10</xdr:col>
      <xdr:colOff>1292990</xdr:colOff>
      <xdr:row>773</xdr:row>
      <xdr:rowOff>42731</xdr:rowOff>
    </xdr:to>
    <xdr:sp macro="" textlink="">
      <xdr:nvSpPr>
        <xdr:cNvPr id="84" name="Text Box 4"/>
        <xdr:cNvSpPr txBox="1">
          <a:spLocks noChangeArrowheads="1" noChangeShapeType="1"/>
        </xdr:cNvSpPr>
      </xdr:nvSpPr>
      <xdr:spPr bwMode="auto">
        <a:xfrm>
          <a:off x="12476876110" y="2056338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772</xdr:row>
      <xdr:rowOff>110676</xdr:rowOff>
    </xdr:from>
    <xdr:to>
      <xdr:col>10</xdr:col>
      <xdr:colOff>1293414</xdr:colOff>
      <xdr:row>780</xdr:row>
      <xdr:rowOff>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12476875686" y="2061173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773</xdr:row>
      <xdr:rowOff>29059</xdr:rowOff>
    </xdr:from>
    <xdr:to>
      <xdr:col>5</xdr:col>
      <xdr:colOff>20053</xdr:colOff>
      <xdr:row>778</xdr:row>
      <xdr:rowOff>245341</xdr:rowOff>
    </xdr:to>
    <xdr:sp macro="" textlink="">
      <xdr:nvSpPr>
        <xdr:cNvPr id="86" name="Text Box 7"/>
        <xdr:cNvSpPr txBox="1">
          <a:spLocks noChangeArrowheads="1" noChangeShapeType="1"/>
        </xdr:cNvSpPr>
      </xdr:nvSpPr>
      <xdr:spPr bwMode="auto">
        <a:xfrm>
          <a:off x="12486473897" y="2062262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822</xdr:row>
      <xdr:rowOff>72163</xdr:rowOff>
    </xdr:from>
    <xdr:to>
      <xdr:col>6</xdr:col>
      <xdr:colOff>1573068</xdr:colOff>
      <xdr:row>828</xdr:row>
      <xdr:rowOff>91212</xdr:rowOff>
    </xdr:to>
    <xdr:pic>
      <xdr:nvPicPr>
        <xdr:cNvPr id="87" name="Image 8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2186137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820</xdr:row>
      <xdr:rowOff>169488</xdr:rowOff>
    </xdr:from>
    <xdr:to>
      <xdr:col>5</xdr:col>
      <xdr:colOff>427935</xdr:colOff>
      <xdr:row>824</xdr:row>
      <xdr:rowOff>91401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12486066015" y="2183300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820</xdr:row>
      <xdr:rowOff>8153</xdr:rowOff>
    </xdr:from>
    <xdr:to>
      <xdr:col>10</xdr:col>
      <xdr:colOff>1292990</xdr:colOff>
      <xdr:row>823</xdr:row>
      <xdr:rowOff>42731</xdr:rowOff>
    </xdr:to>
    <xdr:sp macro="" textlink="">
      <xdr:nvSpPr>
        <xdr:cNvPr id="89" name="Text Box 4"/>
        <xdr:cNvSpPr txBox="1">
          <a:spLocks noChangeArrowheads="1" noChangeShapeType="1"/>
        </xdr:cNvSpPr>
      </xdr:nvSpPr>
      <xdr:spPr bwMode="auto">
        <a:xfrm>
          <a:off x="12476876110" y="2181687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822</xdr:row>
      <xdr:rowOff>110676</xdr:rowOff>
    </xdr:from>
    <xdr:to>
      <xdr:col>10</xdr:col>
      <xdr:colOff>1293414</xdr:colOff>
      <xdr:row>830</xdr:row>
      <xdr:rowOff>0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12476875686" y="2186522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823</xdr:row>
      <xdr:rowOff>29059</xdr:rowOff>
    </xdr:from>
    <xdr:to>
      <xdr:col>5</xdr:col>
      <xdr:colOff>20053</xdr:colOff>
      <xdr:row>828</xdr:row>
      <xdr:rowOff>245341</xdr:rowOff>
    </xdr:to>
    <xdr:sp macro="" textlink="">
      <xdr:nvSpPr>
        <xdr:cNvPr id="91" name="Text Box 7"/>
        <xdr:cNvSpPr txBox="1">
          <a:spLocks noChangeArrowheads="1" noChangeShapeType="1"/>
        </xdr:cNvSpPr>
      </xdr:nvSpPr>
      <xdr:spPr bwMode="auto">
        <a:xfrm>
          <a:off x="12486473897" y="2187611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873</xdr:row>
      <xdr:rowOff>72163</xdr:rowOff>
    </xdr:from>
    <xdr:to>
      <xdr:col>6</xdr:col>
      <xdr:colOff>1573068</xdr:colOff>
      <xdr:row>879</xdr:row>
      <xdr:rowOff>91212</xdr:rowOff>
    </xdr:to>
    <xdr:pic>
      <xdr:nvPicPr>
        <xdr:cNvPr id="92" name="Image 9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2311486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871</xdr:row>
      <xdr:rowOff>169488</xdr:rowOff>
    </xdr:from>
    <xdr:to>
      <xdr:col>5</xdr:col>
      <xdr:colOff>427935</xdr:colOff>
      <xdr:row>875</xdr:row>
      <xdr:rowOff>91401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12486066015" y="2308649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871</xdr:row>
      <xdr:rowOff>8153</xdr:rowOff>
    </xdr:from>
    <xdr:to>
      <xdr:col>10</xdr:col>
      <xdr:colOff>1292990</xdr:colOff>
      <xdr:row>874</xdr:row>
      <xdr:rowOff>42731</xdr:rowOff>
    </xdr:to>
    <xdr:sp macro="" textlink="">
      <xdr:nvSpPr>
        <xdr:cNvPr id="94" name="Text Box 4"/>
        <xdr:cNvSpPr txBox="1">
          <a:spLocks noChangeArrowheads="1" noChangeShapeType="1"/>
        </xdr:cNvSpPr>
      </xdr:nvSpPr>
      <xdr:spPr bwMode="auto">
        <a:xfrm>
          <a:off x="12476876110" y="2307036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873</xdr:row>
      <xdr:rowOff>110676</xdr:rowOff>
    </xdr:from>
    <xdr:to>
      <xdr:col>10</xdr:col>
      <xdr:colOff>1293414</xdr:colOff>
      <xdr:row>881</xdr:row>
      <xdr:rowOff>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2476875686" y="2311871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874</xdr:row>
      <xdr:rowOff>29059</xdr:rowOff>
    </xdr:from>
    <xdr:to>
      <xdr:col>5</xdr:col>
      <xdr:colOff>20053</xdr:colOff>
      <xdr:row>879</xdr:row>
      <xdr:rowOff>245341</xdr:rowOff>
    </xdr:to>
    <xdr:sp macro="" textlink="">
      <xdr:nvSpPr>
        <xdr:cNvPr id="96" name="Text Box 7"/>
        <xdr:cNvSpPr txBox="1">
          <a:spLocks noChangeArrowheads="1" noChangeShapeType="1"/>
        </xdr:cNvSpPr>
      </xdr:nvSpPr>
      <xdr:spPr bwMode="auto">
        <a:xfrm>
          <a:off x="12486473897" y="2312960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917</xdr:row>
      <xdr:rowOff>72163</xdr:rowOff>
    </xdr:from>
    <xdr:to>
      <xdr:col>6</xdr:col>
      <xdr:colOff>1573068</xdr:colOff>
      <xdr:row>923</xdr:row>
      <xdr:rowOff>91212</xdr:rowOff>
    </xdr:to>
    <xdr:pic>
      <xdr:nvPicPr>
        <xdr:cNvPr id="97" name="Image 9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2435311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915</xdr:row>
      <xdr:rowOff>169488</xdr:rowOff>
    </xdr:from>
    <xdr:to>
      <xdr:col>5</xdr:col>
      <xdr:colOff>427935</xdr:colOff>
      <xdr:row>919</xdr:row>
      <xdr:rowOff>91401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12486066015" y="2432474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915</xdr:row>
      <xdr:rowOff>8153</xdr:rowOff>
    </xdr:from>
    <xdr:to>
      <xdr:col>10</xdr:col>
      <xdr:colOff>1292990</xdr:colOff>
      <xdr:row>918</xdr:row>
      <xdr:rowOff>42731</xdr:rowOff>
    </xdr:to>
    <xdr:sp macro="" textlink="">
      <xdr:nvSpPr>
        <xdr:cNvPr id="99" name="Text Box 4"/>
        <xdr:cNvSpPr txBox="1">
          <a:spLocks noChangeArrowheads="1" noChangeShapeType="1"/>
        </xdr:cNvSpPr>
      </xdr:nvSpPr>
      <xdr:spPr bwMode="auto">
        <a:xfrm>
          <a:off x="12476876110" y="2430861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917</xdr:row>
      <xdr:rowOff>110676</xdr:rowOff>
    </xdr:from>
    <xdr:to>
      <xdr:col>10</xdr:col>
      <xdr:colOff>1293414</xdr:colOff>
      <xdr:row>925</xdr:row>
      <xdr:rowOff>0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12476875686" y="2435696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918</xdr:row>
      <xdr:rowOff>29059</xdr:rowOff>
    </xdr:from>
    <xdr:to>
      <xdr:col>5</xdr:col>
      <xdr:colOff>20053</xdr:colOff>
      <xdr:row>923</xdr:row>
      <xdr:rowOff>245341</xdr:rowOff>
    </xdr:to>
    <xdr:sp macro="" textlink="">
      <xdr:nvSpPr>
        <xdr:cNvPr id="101" name="Text Box 7"/>
        <xdr:cNvSpPr txBox="1">
          <a:spLocks noChangeArrowheads="1" noChangeShapeType="1"/>
        </xdr:cNvSpPr>
      </xdr:nvSpPr>
      <xdr:spPr bwMode="auto">
        <a:xfrm>
          <a:off x="12486473897" y="2436785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967</xdr:row>
      <xdr:rowOff>72163</xdr:rowOff>
    </xdr:from>
    <xdr:to>
      <xdr:col>6</xdr:col>
      <xdr:colOff>1573068</xdr:colOff>
      <xdr:row>973</xdr:row>
      <xdr:rowOff>91212</xdr:rowOff>
    </xdr:to>
    <xdr:pic>
      <xdr:nvPicPr>
        <xdr:cNvPr id="102" name="Image 10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2562184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965</xdr:row>
      <xdr:rowOff>169488</xdr:rowOff>
    </xdr:from>
    <xdr:to>
      <xdr:col>5</xdr:col>
      <xdr:colOff>427935</xdr:colOff>
      <xdr:row>969</xdr:row>
      <xdr:rowOff>91401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12486066015" y="2559347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965</xdr:row>
      <xdr:rowOff>8153</xdr:rowOff>
    </xdr:from>
    <xdr:to>
      <xdr:col>10</xdr:col>
      <xdr:colOff>1292990</xdr:colOff>
      <xdr:row>968</xdr:row>
      <xdr:rowOff>42731</xdr:rowOff>
    </xdr:to>
    <xdr:sp macro="" textlink="">
      <xdr:nvSpPr>
        <xdr:cNvPr id="104" name="Text Box 4"/>
        <xdr:cNvSpPr txBox="1">
          <a:spLocks noChangeArrowheads="1" noChangeShapeType="1"/>
        </xdr:cNvSpPr>
      </xdr:nvSpPr>
      <xdr:spPr bwMode="auto">
        <a:xfrm>
          <a:off x="12476876110" y="2557734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967</xdr:row>
      <xdr:rowOff>110676</xdr:rowOff>
    </xdr:from>
    <xdr:to>
      <xdr:col>10</xdr:col>
      <xdr:colOff>1293414</xdr:colOff>
      <xdr:row>975</xdr:row>
      <xdr:rowOff>0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12476875686" y="2562569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968</xdr:row>
      <xdr:rowOff>29059</xdr:rowOff>
    </xdr:from>
    <xdr:to>
      <xdr:col>5</xdr:col>
      <xdr:colOff>20053</xdr:colOff>
      <xdr:row>973</xdr:row>
      <xdr:rowOff>245341</xdr:rowOff>
    </xdr:to>
    <xdr:sp macro="" textlink="">
      <xdr:nvSpPr>
        <xdr:cNvPr id="106" name="Text Box 7"/>
        <xdr:cNvSpPr txBox="1">
          <a:spLocks noChangeArrowheads="1" noChangeShapeType="1"/>
        </xdr:cNvSpPr>
      </xdr:nvSpPr>
      <xdr:spPr bwMode="auto">
        <a:xfrm>
          <a:off x="12486473897" y="2563658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1015</xdr:row>
      <xdr:rowOff>72163</xdr:rowOff>
    </xdr:from>
    <xdr:to>
      <xdr:col>6</xdr:col>
      <xdr:colOff>1573068</xdr:colOff>
      <xdr:row>1021</xdr:row>
      <xdr:rowOff>91212</xdr:rowOff>
    </xdr:to>
    <xdr:pic>
      <xdr:nvPicPr>
        <xdr:cNvPr id="107" name="Image 10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2692105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1013</xdr:row>
      <xdr:rowOff>169488</xdr:rowOff>
    </xdr:from>
    <xdr:to>
      <xdr:col>5</xdr:col>
      <xdr:colOff>427935</xdr:colOff>
      <xdr:row>1017</xdr:row>
      <xdr:rowOff>91401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12486066015" y="2689268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1013</xdr:row>
      <xdr:rowOff>8153</xdr:rowOff>
    </xdr:from>
    <xdr:to>
      <xdr:col>10</xdr:col>
      <xdr:colOff>1292990</xdr:colOff>
      <xdr:row>1016</xdr:row>
      <xdr:rowOff>42731</xdr:rowOff>
    </xdr:to>
    <xdr:sp macro="" textlink="">
      <xdr:nvSpPr>
        <xdr:cNvPr id="109" name="Text Box 4"/>
        <xdr:cNvSpPr txBox="1">
          <a:spLocks noChangeArrowheads="1" noChangeShapeType="1"/>
        </xdr:cNvSpPr>
      </xdr:nvSpPr>
      <xdr:spPr bwMode="auto">
        <a:xfrm>
          <a:off x="12476876110" y="2687655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1015</xdr:row>
      <xdr:rowOff>110676</xdr:rowOff>
    </xdr:from>
    <xdr:to>
      <xdr:col>10</xdr:col>
      <xdr:colOff>1293414</xdr:colOff>
      <xdr:row>1023</xdr:row>
      <xdr:rowOff>0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12476875686" y="2692490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1016</xdr:row>
      <xdr:rowOff>29059</xdr:rowOff>
    </xdr:from>
    <xdr:to>
      <xdr:col>5</xdr:col>
      <xdr:colOff>20053</xdr:colOff>
      <xdr:row>1021</xdr:row>
      <xdr:rowOff>245341</xdr:rowOff>
    </xdr:to>
    <xdr:sp macro="" textlink="">
      <xdr:nvSpPr>
        <xdr:cNvPr id="111" name="Text Box 7"/>
        <xdr:cNvSpPr txBox="1">
          <a:spLocks noChangeArrowheads="1" noChangeShapeType="1"/>
        </xdr:cNvSpPr>
      </xdr:nvSpPr>
      <xdr:spPr bwMode="auto">
        <a:xfrm>
          <a:off x="12486473897" y="2693579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1066</xdr:row>
      <xdr:rowOff>72163</xdr:rowOff>
    </xdr:from>
    <xdr:to>
      <xdr:col>6</xdr:col>
      <xdr:colOff>1573068</xdr:colOff>
      <xdr:row>1072</xdr:row>
      <xdr:rowOff>91212</xdr:rowOff>
    </xdr:to>
    <xdr:pic>
      <xdr:nvPicPr>
        <xdr:cNvPr id="112" name="Image 11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2822026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1064</xdr:row>
      <xdr:rowOff>169488</xdr:rowOff>
    </xdr:from>
    <xdr:to>
      <xdr:col>5</xdr:col>
      <xdr:colOff>427935</xdr:colOff>
      <xdr:row>1068</xdr:row>
      <xdr:rowOff>91401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12486066015" y="2819189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1064</xdr:row>
      <xdr:rowOff>8153</xdr:rowOff>
    </xdr:from>
    <xdr:to>
      <xdr:col>10</xdr:col>
      <xdr:colOff>1292990</xdr:colOff>
      <xdr:row>1067</xdr:row>
      <xdr:rowOff>42731</xdr:rowOff>
    </xdr:to>
    <xdr:sp macro="" textlink="">
      <xdr:nvSpPr>
        <xdr:cNvPr id="114" name="Text Box 4"/>
        <xdr:cNvSpPr txBox="1">
          <a:spLocks noChangeArrowheads="1" noChangeShapeType="1"/>
        </xdr:cNvSpPr>
      </xdr:nvSpPr>
      <xdr:spPr bwMode="auto">
        <a:xfrm>
          <a:off x="12476876110" y="2817576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1066</xdr:row>
      <xdr:rowOff>110676</xdr:rowOff>
    </xdr:from>
    <xdr:to>
      <xdr:col>10</xdr:col>
      <xdr:colOff>1293414</xdr:colOff>
      <xdr:row>1074</xdr:row>
      <xdr:rowOff>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2476875686" y="2822411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1067</xdr:row>
      <xdr:rowOff>29059</xdr:rowOff>
    </xdr:from>
    <xdr:to>
      <xdr:col>5</xdr:col>
      <xdr:colOff>20053</xdr:colOff>
      <xdr:row>1072</xdr:row>
      <xdr:rowOff>245341</xdr:rowOff>
    </xdr:to>
    <xdr:sp macro="" textlink="">
      <xdr:nvSpPr>
        <xdr:cNvPr id="116" name="Text Box 7"/>
        <xdr:cNvSpPr txBox="1">
          <a:spLocks noChangeArrowheads="1" noChangeShapeType="1"/>
        </xdr:cNvSpPr>
      </xdr:nvSpPr>
      <xdr:spPr bwMode="auto">
        <a:xfrm>
          <a:off x="12486473897" y="2823500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1114</xdr:row>
      <xdr:rowOff>72163</xdr:rowOff>
    </xdr:from>
    <xdr:to>
      <xdr:col>6</xdr:col>
      <xdr:colOff>1573068</xdr:colOff>
      <xdr:row>1120</xdr:row>
      <xdr:rowOff>91212</xdr:rowOff>
    </xdr:to>
    <xdr:pic>
      <xdr:nvPicPr>
        <xdr:cNvPr id="117" name="Image 11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2951947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1112</xdr:row>
      <xdr:rowOff>169488</xdr:rowOff>
    </xdr:from>
    <xdr:to>
      <xdr:col>5</xdr:col>
      <xdr:colOff>427935</xdr:colOff>
      <xdr:row>1116</xdr:row>
      <xdr:rowOff>91401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12486066015" y="2949110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1112</xdr:row>
      <xdr:rowOff>8153</xdr:rowOff>
    </xdr:from>
    <xdr:to>
      <xdr:col>10</xdr:col>
      <xdr:colOff>1292990</xdr:colOff>
      <xdr:row>1115</xdr:row>
      <xdr:rowOff>42731</xdr:rowOff>
    </xdr:to>
    <xdr:sp macro="" textlink="">
      <xdr:nvSpPr>
        <xdr:cNvPr id="119" name="Text Box 4"/>
        <xdr:cNvSpPr txBox="1">
          <a:spLocks noChangeArrowheads="1" noChangeShapeType="1"/>
        </xdr:cNvSpPr>
      </xdr:nvSpPr>
      <xdr:spPr bwMode="auto">
        <a:xfrm>
          <a:off x="12476876110" y="2947497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1114</xdr:row>
      <xdr:rowOff>110676</xdr:rowOff>
    </xdr:from>
    <xdr:to>
      <xdr:col>10</xdr:col>
      <xdr:colOff>1293414</xdr:colOff>
      <xdr:row>1122</xdr:row>
      <xdr:rowOff>0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12476875686" y="2952332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1115</xdr:row>
      <xdr:rowOff>29059</xdr:rowOff>
    </xdr:from>
    <xdr:to>
      <xdr:col>5</xdr:col>
      <xdr:colOff>20053</xdr:colOff>
      <xdr:row>1120</xdr:row>
      <xdr:rowOff>245341</xdr:rowOff>
    </xdr:to>
    <xdr:sp macro="" textlink="">
      <xdr:nvSpPr>
        <xdr:cNvPr id="121" name="Text Box 7"/>
        <xdr:cNvSpPr txBox="1">
          <a:spLocks noChangeArrowheads="1" noChangeShapeType="1"/>
        </xdr:cNvSpPr>
      </xdr:nvSpPr>
      <xdr:spPr bwMode="auto">
        <a:xfrm>
          <a:off x="12486473897" y="2953421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1165</xdr:row>
      <xdr:rowOff>72163</xdr:rowOff>
    </xdr:from>
    <xdr:to>
      <xdr:col>6</xdr:col>
      <xdr:colOff>1573068</xdr:colOff>
      <xdr:row>1171</xdr:row>
      <xdr:rowOff>91212</xdr:rowOff>
    </xdr:to>
    <xdr:pic>
      <xdr:nvPicPr>
        <xdr:cNvPr id="122" name="Image 12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3081868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1163</xdr:row>
      <xdr:rowOff>169488</xdr:rowOff>
    </xdr:from>
    <xdr:to>
      <xdr:col>5</xdr:col>
      <xdr:colOff>427935</xdr:colOff>
      <xdr:row>1167</xdr:row>
      <xdr:rowOff>91401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12486066015" y="3079031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1163</xdr:row>
      <xdr:rowOff>8153</xdr:rowOff>
    </xdr:from>
    <xdr:to>
      <xdr:col>10</xdr:col>
      <xdr:colOff>1292990</xdr:colOff>
      <xdr:row>1166</xdr:row>
      <xdr:rowOff>42731</xdr:rowOff>
    </xdr:to>
    <xdr:sp macro="" textlink="">
      <xdr:nvSpPr>
        <xdr:cNvPr id="124" name="Text Box 4"/>
        <xdr:cNvSpPr txBox="1">
          <a:spLocks noChangeArrowheads="1" noChangeShapeType="1"/>
        </xdr:cNvSpPr>
      </xdr:nvSpPr>
      <xdr:spPr bwMode="auto">
        <a:xfrm>
          <a:off x="12476876110" y="3077418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1165</xdr:row>
      <xdr:rowOff>110676</xdr:rowOff>
    </xdr:from>
    <xdr:to>
      <xdr:col>10</xdr:col>
      <xdr:colOff>1293414</xdr:colOff>
      <xdr:row>1173</xdr:row>
      <xdr:rowOff>0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12476875686" y="3082253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1166</xdr:row>
      <xdr:rowOff>29059</xdr:rowOff>
    </xdr:from>
    <xdr:to>
      <xdr:col>5</xdr:col>
      <xdr:colOff>20053</xdr:colOff>
      <xdr:row>1171</xdr:row>
      <xdr:rowOff>245341</xdr:rowOff>
    </xdr:to>
    <xdr:sp macro="" textlink="">
      <xdr:nvSpPr>
        <xdr:cNvPr id="126" name="Text Box 7"/>
        <xdr:cNvSpPr txBox="1">
          <a:spLocks noChangeArrowheads="1" noChangeShapeType="1"/>
        </xdr:cNvSpPr>
      </xdr:nvSpPr>
      <xdr:spPr bwMode="auto">
        <a:xfrm>
          <a:off x="12486473897" y="3083342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1213</xdr:row>
      <xdr:rowOff>72163</xdr:rowOff>
    </xdr:from>
    <xdr:to>
      <xdr:col>6</xdr:col>
      <xdr:colOff>1573068</xdr:colOff>
      <xdr:row>1219</xdr:row>
      <xdr:rowOff>91212</xdr:rowOff>
    </xdr:to>
    <xdr:pic>
      <xdr:nvPicPr>
        <xdr:cNvPr id="127" name="Image 12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3211789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1211</xdr:row>
      <xdr:rowOff>169488</xdr:rowOff>
    </xdr:from>
    <xdr:to>
      <xdr:col>5</xdr:col>
      <xdr:colOff>427935</xdr:colOff>
      <xdr:row>1215</xdr:row>
      <xdr:rowOff>91401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12486066015" y="3208952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1211</xdr:row>
      <xdr:rowOff>8153</xdr:rowOff>
    </xdr:from>
    <xdr:to>
      <xdr:col>10</xdr:col>
      <xdr:colOff>1292990</xdr:colOff>
      <xdr:row>1214</xdr:row>
      <xdr:rowOff>42731</xdr:rowOff>
    </xdr:to>
    <xdr:sp macro="" textlink="">
      <xdr:nvSpPr>
        <xdr:cNvPr id="129" name="Text Box 4"/>
        <xdr:cNvSpPr txBox="1">
          <a:spLocks noChangeArrowheads="1" noChangeShapeType="1"/>
        </xdr:cNvSpPr>
      </xdr:nvSpPr>
      <xdr:spPr bwMode="auto">
        <a:xfrm>
          <a:off x="12476876110" y="3207339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1213</xdr:row>
      <xdr:rowOff>110676</xdr:rowOff>
    </xdr:from>
    <xdr:to>
      <xdr:col>10</xdr:col>
      <xdr:colOff>1293414</xdr:colOff>
      <xdr:row>1221</xdr:row>
      <xdr:rowOff>0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12476875686" y="3212174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1214</xdr:row>
      <xdr:rowOff>29059</xdr:rowOff>
    </xdr:from>
    <xdr:to>
      <xdr:col>5</xdr:col>
      <xdr:colOff>20053</xdr:colOff>
      <xdr:row>1219</xdr:row>
      <xdr:rowOff>245341</xdr:rowOff>
    </xdr:to>
    <xdr:sp macro="" textlink="">
      <xdr:nvSpPr>
        <xdr:cNvPr id="131" name="Text Box 7"/>
        <xdr:cNvSpPr txBox="1">
          <a:spLocks noChangeArrowheads="1" noChangeShapeType="1"/>
        </xdr:cNvSpPr>
      </xdr:nvSpPr>
      <xdr:spPr bwMode="auto">
        <a:xfrm>
          <a:off x="12486473897" y="3213263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1261</xdr:row>
      <xdr:rowOff>72163</xdr:rowOff>
    </xdr:from>
    <xdr:to>
      <xdr:col>6</xdr:col>
      <xdr:colOff>1573068</xdr:colOff>
      <xdr:row>1267</xdr:row>
      <xdr:rowOff>91212</xdr:rowOff>
    </xdr:to>
    <xdr:pic>
      <xdr:nvPicPr>
        <xdr:cNvPr id="132" name="Image 13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3341710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1259</xdr:row>
      <xdr:rowOff>169488</xdr:rowOff>
    </xdr:from>
    <xdr:to>
      <xdr:col>5</xdr:col>
      <xdr:colOff>427935</xdr:colOff>
      <xdr:row>1263</xdr:row>
      <xdr:rowOff>91401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12486066015" y="3338873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1259</xdr:row>
      <xdr:rowOff>8153</xdr:rowOff>
    </xdr:from>
    <xdr:to>
      <xdr:col>10</xdr:col>
      <xdr:colOff>1292990</xdr:colOff>
      <xdr:row>1262</xdr:row>
      <xdr:rowOff>42731</xdr:rowOff>
    </xdr:to>
    <xdr:sp macro="" textlink="">
      <xdr:nvSpPr>
        <xdr:cNvPr id="134" name="Text Box 4"/>
        <xdr:cNvSpPr txBox="1">
          <a:spLocks noChangeArrowheads="1" noChangeShapeType="1"/>
        </xdr:cNvSpPr>
      </xdr:nvSpPr>
      <xdr:spPr bwMode="auto">
        <a:xfrm>
          <a:off x="12476876110" y="3337260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1261</xdr:row>
      <xdr:rowOff>110676</xdr:rowOff>
    </xdr:from>
    <xdr:to>
      <xdr:col>10</xdr:col>
      <xdr:colOff>1293414</xdr:colOff>
      <xdr:row>1269</xdr:row>
      <xdr:rowOff>0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2476875686" y="3342095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1262</xdr:row>
      <xdr:rowOff>29059</xdr:rowOff>
    </xdr:from>
    <xdr:to>
      <xdr:col>5</xdr:col>
      <xdr:colOff>20053</xdr:colOff>
      <xdr:row>1267</xdr:row>
      <xdr:rowOff>245341</xdr:rowOff>
    </xdr:to>
    <xdr:sp macro="" textlink="">
      <xdr:nvSpPr>
        <xdr:cNvPr id="136" name="Text Box 7"/>
        <xdr:cNvSpPr txBox="1">
          <a:spLocks noChangeArrowheads="1" noChangeShapeType="1"/>
        </xdr:cNvSpPr>
      </xdr:nvSpPr>
      <xdr:spPr bwMode="auto">
        <a:xfrm>
          <a:off x="12486473897" y="3343184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1309</xdr:row>
      <xdr:rowOff>72163</xdr:rowOff>
    </xdr:from>
    <xdr:to>
      <xdr:col>6</xdr:col>
      <xdr:colOff>1573068</xdr:colOff>
      <xdr:row>1315</xdr:row>
      <xdr:rowOff>91212</xdr:rowOff>
    </xdr:to>
    <xdr:pic>
      <xdr:nvPicPr>
        <xdr:cNvPr id="137" name="Image 13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3471631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1307</xdr:row>
      <xdr:rowOff>169488</xdr:rowOff>
    </xdr:from>
    <xdr:to>
      <xdr:col>5</xdr:col>
      <xdr:colOff>427935</xdr:colOff>
      <xdr:row>1311</xdr:row>
      <xdr:rowOff>91401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12486066015" y="3468794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1307</xdr:row>
      <xdr:rowOff>8153</xdr:rowOff>
    </xdr:from>
    <xdr:to>
      <xdr:col>10</xdr:col>
      <xdr:colOff>1292990</xdr:colOff>
      <xdr:row>1310</xdr:row>
      <xdr:rowOff>42731</xdr:rowOff>
    </xdr:to>
    <xdr:sp macro="" textlink="">
      <xdr:nvSpPr>
        <xdr:cNvPr id="139" name="Text Box 4"/>
        <xdr:cNvSpPr txBox="1">
          <a:spLocks noChangeArrowheads="1" noChangeShapeType="1"/>
        </xdr:cNvSpPr>
      </xdr:nvSpPr>
      <xdr:spPr bwMode="auto">
        <a:xfrm>
          <a:off x="12476876110" y="3467181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1309</xdr:row>
      <xdr:rowOff>110676</xdr:rowOff>
    </xdr:from>
    <xdr:to>
      <xdr:col>10</xdr:col>
      <xdr:colOff>1293414</xdr:colOff>
      <xdr:row>1317</xdr:row>
      <xdr:rowOff>0</xdr:rowOff>
    </xdr:to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12476875686" y="3472016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1310</xdr:row>
      <xdr:rowOff>29059</xdr:rowOff>
    </xdr:from>
    <xdr:to>
      <xdr:col>5</xdr:col>
      <xdr:colOff>20053</xdr:colOff>
      <xdr:row>1315</xdr:row>
      <xdr:rowOff>245341</xdr:rowOff>
    </xdr:to>
    <xdr:sp macro="" textlink="">
      <xdr:nvSpPr>
        <xdr:cNvPr id="141" name="Text Box 7"/>
        <xdr:cNvSpPr txBox="1">
          <a:spLocks noChangeArrowheads="1" noChangeShapeType="1"/>
        </xdr:cNvSpPr>
      </xdr:nvSpPr>
      <xdr:spPr bwMode="auto">
        <a:xfrm>
          <a:off x="12486473897" y="3473105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1360</xdr:row>
      <xdr:rowOff>72163</xdr:rowOff>
    </xdr:from>
    <xdr:to>
      <xdr:col>6</xdr:col>
      <xdr:colOff>1573068</xdr:colOff>
      <xdr:row>1366</xdr:row>
      <xdr:rowOff>91212</xdr:rowOff>
    </xdr:to>
    <xdr:pic>
      <xdr:nvPicPr>
        <xdr:cNvPr id="142" name="Image 14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3601552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1358</xdr:row>
      <xdr:rowOff>169488</xdr:rowOff>
    </xdr:from>
    <xdr:to>
      <xdr:col>5</xdr:col>
      <xdr:colOff>427935</xdr:colOff>
      <xdr:row>1362</xdr:row>
      <xdr:rowOff>91401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12486066015" y="3598715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1358</xdr:row>
      <xdr:rowOff>8153</xdr:rowOff>
    </xdr:from>
    <xdr:to>
      <xdr:col>10</xdr:col>
      <xdr:colOff>1292990</xdr:colOff>
      <xdr:row>1361</xdr:row>
      <xdr:rowOff>42731</xdr:rowOff>
    </xdr:to>
    <xdr:sp macro="" textlink="">
      <xdr:nvSpPr>
        <xdr:cNvPr id="144" name="Text Box 4"/>
        <xdr:cNvSpPr txBox="1">
          <a:spLocks noChangeArrowheads="1" noChangeShapeType="1"/>
        </xdr:cNvSpPr>
      </xdr:nvSpPr>
      <xdr:spPr bwMode="auto">
        <a:xfrm>
          <a:off x="12476876110" y="3597102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1360</xdr:row>
      <xdr:rowOff>110676</xdr:rowOff>
    </xdr:from>
    <xdr:to>
      <xdr:col>10</xdr:col>
      <xdr:colOff>1293414</xdr:colOff>
      <xdr:row>1368</xdr:row>
      <xdr:rowOff>0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12476875686" y="3601937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1361</xdr:row>
      <xdr:rowOff>29059</xdr:rowOff>
    </xdr:from>
    <xdr:to>
      <xdr:col>5</xdr:col>
      <xdr:colOff>20053</xdr:colOff>
      <xdr:row>1366</xdr:row>
      <xdr:rowOff>245341</xdr:rowOff>
    </xdr:to>
    <xdr:sp macro="" textlink="">
      <xdr:nvSpPr>
        <xdr:cNvPr id="146" name="Text Box 7"/>
        <xdr:cNvSpPr txBox="1">
          <a:spLocks noChangeArrowheads="1" noChangeShapeType="1"/>
        </xdr:cNvSpPr>
      </xdr:nvSpPr>
      <xdr:spPr bwMode="auto">
        <a:xfrm>
          <a:off x="12486473897" y="3603026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1408</xdr:row>
      <xdr:rowOff>72163</xdr:rowOff>
    </xdr:from>
    <xdr:to>
      <xdr:col>6</xdr:col>
      <xdr:colOff>1573068</xdr:colOff>
      <xdr:row>1414</xdr:row>
      <xdr:rowOff>91212</xdr:rowOff>
    </xdr:to>
    <xdr:pic>
      <xdr:nvPicPr>
        <xdr:cNvPr id="147" name="Image 14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3731473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1406</xdr:row>
      <xdr:rowOff>169488</xdr:rowOff>
    </xdr:from>
    <xdr:to>
      <xdr:col>5</xdr:col>
      <xdr:colOff>427935</xdr:colOff>
      <xdr:row>1410</xdr:row>
      <xdr:rowOff>91401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12486066015" y="3728636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1406</xdr:row>
      <xdr:rowOff>8153</xdr:rowOff>
    </xdr:from>
    <xdr:to>
      <xdr:col>10</xdr:col>
      <xdr:colOff>1292990</xdr:colOff>
      <xdr:row>1409</xdr:row>
      <xdr:rowOff>42731</xdr:rowOff>
    </xdr:to>
    <xdr:sp macro="" textlink="">
      <xdr:nvSpPr>
        <xdr:cNvPr id="149" name="Text Box 4"/>
        <xdr:cNvSpPr txBox="1">
          <a:spLocks noChangeArrowheads="1" noChangeShapeType="1"/>
        </xdr:cNvSpPr>
      </xdr:nvSpPr>
      <xdr:spPr bwMode="auto">
        <a:xfrm>
          <a:off x="12476876110" y="3727023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1408</xdr:row>
      <xdr:rowOff>110676</xdr:rowOff>
    </xdr:from>
    <xdr:to>
      <xdr:col>10</xdr:col>
      <xdr:colOff>1293414</xdr:colOff>
      <xdr:row>1416</xdr:row>
      <xdr:rowOff>0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12476875686" y="3731858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1409</xdr:row>
      <xdr:rowOff>29059</xdr:rowOff>
    </xdr:from>
    <xdr:to>
      <xdr:col>5</xdr:col>
      <xdr:colOff>20053</xdr:colOff>
      <xdr:row>1414</xdr:row>
      <xdr:rowOff>245341</xdr:rowOff>
    </xdr:to>
    <xdr:sp macro="" textlink="">
      <xdr:nvSpPr>
        <xdr:cNvPr id="151" name="Text Box 7"/>
        <xdr:cNvSpPr txBox="1">
          <a:spLocks noChangeArrowheads="1" noChangeShapeType="1"/>
        </xdr:cNvSpPr>
      </xdr:nvSpPr>
      <xdr:spPr bwMode="auto">
        <a:xfrm>
          <a:off x="12486473897" y="3732947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1451</xdr:row>
      <xdr:rowOff>72163</xdr:rowOff>
    </xdr:from>
    <xdr:to>
      <xdr:col>6</xdr:col>
      <xdr:colOff>1573068</xdr:colOff>
      <xdr:row>1457</xdr:row>
      <xdr:rowOff>91212</xdr:rowOff>
    </xdr:to>
    <xdr:pic>
      <xdr:nvPicPr>
        <xdr:cNvPr id="152" name="Image 15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3861394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1449</xdr:row>
      <xdr:rowOff>169488</xdr:rowOff>
    </xdr:from>
    <xdr:to>
      <xdr:col>5</xdr:col>
      <xdr:colOff>427935</xdr:colOff>
      <xdr:row>1453</xdr:row>
      <xdr:rowOff>91401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12486066015" y="3858557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1449</xdr:row>
      <xdr:rowOff>8153</xdr:rowOff>
    </xdr:from>
    <xdr:to>
      <xdr:col>10</xdr:col>
      <xdr:colOff>1292990</xdr:colOff>
      <xdr:row>1452</xdr:row>
      <xdr:rowOff>42731</xdr:rowOff>
    </xdr:to>
    <xdr:sp macro="" textlink="">
      <xdr:nvSpPr>
        <xdr:cNvPr id="154" name="Text Box 4"/>
        <xdr:cNvSpPr txBox="1">
          <a:spLocks noChangeArrowheads="1" noChangeShapeType="1"/>
        </xdr:cNvSpPr>
      </xdr:nvSpPr>
      <xdr:spPr bwMode="auto">
        <a:xfrm>
          <a:off x="12476876110" y="3856944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1451</xdr:row>
      <xdr:rowOff>110676</xdr:rowOff>
    </xdr:from>
    <xdr:to>
      <xdr:col>10</xdr:col>
      <xdr:colOff>1293414</xdr:colOff>
      <xdr:row>1459</xdr:row>
      <xdr:rowOff>0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2476875686" y="3861779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1452</xdr:row>
      <xdr:rowOff>29059</xdr:rowOff>
    </xdr:from>
    <xdr:to>
      <xdr:col>5</xdr:col>
      <xdr:colOff>20053</xdr:colOff>
      <xdr:row>1457</xdr:row>
      <xdr:rowOff>245341</xdr:rowOff>
    </xdr:to>
    <xdr:sp macro="" textlink="">
      <xdr:nvSpPr>
        <xdr:cNvPr id="156" name="Text Box 7"/>
        <xdr:cNvSpPr txBox="1">
          <a:spLocks noChangeArrowheads="1" noChangeShapeType="1"/>
        </xdr:cNvSpPr>
      </xdr:nvSpPr>
      <xdr:spPr bwMode="auto">
        <a:xfrm>
          <a:off x="12486473897" y="3862868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1355725</xdr:colOff>
      <xdr:row>1497</xdr:row>
      <xdr:rowOff>183288</xdr:rowOff>
    </xdr:from>
    <xdr:to>
      <xdr:col>6</xdr:col>
      <xdr:colOff>858693</xdr:colOff>
      <xdr:row>1504</xdr:row>
      <xdr:rowOff>11837</xdr:rowOff>
    </xdr:to>
    <xdr:pic>
      <xdr:nvPicPr>
        <xdr:cNvPr id="157" name="Image 15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733432" y="3787226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1497</xdr:row>
      <xdr:rowOff>169488</xdr:rowOff>
    </xdr:from>
    <xdr:to>
      <xdr:col>5</xdr:col>
      <xdr:colOff>427935</xdr:colOff>
      <xdr:row>1501</xdr:row>
      <xdr:rowOff>91401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12486066015" y="3988478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1497</xdr:row>
      <xdr:rowOff>8153</xdr:rowOff>
    </xdr:from>
    <xdr:to>
      <xdr:col>10</xdr:col>
      <xdr:colOff>1292990</xdr:colOff>
      <xdr:row>1500</xdr:row>
      <xdr:rowOff>42731</xdr:rowOff>
    </xdr:to>
    <xdr:sp macro="" textlink="">
      <xdr:nvSpPr>
        <xdr:cNvPr id="159" name="Text Box 4"/>
        <xdr:cNvSpPr txBox="1">
          <a:spLocks noChangeArrowheads="1" noChangeShapeType="1"/>
        </xdr:cNvSpPr>
      </xdr:nvSpPr>
      <xdr:spPr bwMode="auto">
        <a:xfrm>
          <a:off x="12476876110" y="3986865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1499</xdr:row>
      <xdr:rowOff>110676</xdr:rowOff>
    </xdr:from>
    <xdr:to>
      <xdr:col>10</xdr:col>
      <xdr:colOff>1293414</xdr:colOff>
      <xdr:row>1507</xdr:row>
      <xdr:rowOff>0</xdr:rowOff>
    </xdr:to>
    <xdr:sp macro="" textlink="">
      <xdr:nvSpPr>
        <xdr:cNvPr id="160" name="Text Box 6"/>
        <xdr:cNvSpPr txBox="1">
          <a:spLocks noChangeArrowheads="1"/>
        </xdr:cNvSpPr>
      </xdr:nvSpPr>
      <xdr:spPr bwMode="auto">
        <a:xfrm>
          <a:off x="12476875686" y="3991700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1500</xdr:row>
      <xdr:rowOff>29059</xdr:rowOff>
    </xdr:from>
    <xdr:to>
      <xdr:col>5</xdr:col>
      <xdr:colOff>20053</xdr:colOff>
      <xdr:row>1505</xdr:row>
      <xdr:rowOff>245341</xdr:rowOff>
    </xdr:to>
    <xdr:sp macro="" textlink="">
      <xdr:nvSpPr>
        <xdr:cNvPr id="161" name="Text Box 7"/>
        <xdr:cNvSpPr txBox="1">
          <a:spLocks noChangeArrowheads="1" noChangeShapeType="1"/>
        </xdr:cNvSpPr>
      </xdr:nvSpPr>
      <xdr:spPr bwMode="auto">
        <a:xfrm>
          <a:off x="12486473897" y="3992789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1552</xdr:row>
      <xdr:rowOff>72163</xdr:rowOff>
    </xdr:from>
    <xdr:to>
      <xdr:col>6</xdr:col>
      <xdr:colOff>1573068</xdr:colOff>
      <xdr:row>1558</xdr:row>
      <xdr:rowOff>91212</xdr:rowOff>
    </xdr:to>
    <xdr:pic>
      <xdr:nvPicPr>
        <xdr:cNvPr id="162" name="Image 16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4121236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1550</xdr:row>
      <xdr:rowOff>169488</xdr:rowOff>
    </xdr:from>
    <xdr:to>
      <xdr:col>5</xdr:col>
      <xdr:colOff>427935</xdr:colOff>
      <xdr:row>1554</xdr:row>
      <xdr:rowOff>91401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12486066015" y="4118399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1550</xdr:row>
      <xdr:rowOff>8153</xdr:rowOff>
    </xdr:from>
    <xdr:to>
      <xdr:col>10</xdr:col>
      <xdr:colOff>1292990</xdr:colOff>
      <xdr:row>1553</xdr:row>
      <xdr:rowOff>42731</xdr:rowOff>
    </xdr:to>
    <xdr:sp macro="" textlink="">
      <xdr:nvSpPr>
        <xdr:cNvPr id="164" name="Text Box 4"/>
        <xdr:cNvSpPr txBox="1">
          <a:spLocks noChangeArrowheads="1" noChangeShapeType="1"/>
        </xdr:cNvSpPr>
      </xdr:nvSpPr>
      <xdr:spPr bwMode="auto">
        <a:xfrm>
          <a:off x="12476876110" y="4116786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1552</xdr:row>
      <xdr:rowOff>110676</xdr:rowOff>
    </xdr:from>
    <xdr:to>
      <xdr:col>10</xdr:col>
      <xdr:colOff>1293414</xdr:colOff>
      <xdr:row>1560</xdr:row>
      <xdr:rowOff>0</xdr:rowOff>
    </xdr:to>
    <xdr:sp macro="" textlink="">
      <xdr:nvSpPr>
        <xdr:cNvPr id="165" name="Text Box 6"/>
        <xdr:cNvSpPr txBox="1">
          <a:spLocks noChangeArrowheads="1"/>
        </xdr:cNvSpPr>
      </xdr:nvSpPr>
      <xdr:spPr bwMode="auto">
        <a:xfrm>
          <a:off x="12476875686" y="4121621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1553</xdr:row>
      <xdr:rowOff>29059</xdr:rowOff>
    </xdr:from>
    <xdr:to>
      <xdr:col>5</xdr:col>
      <xdr:colOff>20053</xdr:colOff>
      <xdr:row>1558</xdr:row>
      <xdr:rowOff>245341</xdr:rowOff>
    </xdr:to>
    <xdr:sp macro="" textlink="">
      <xdr:nvSpPr>
        <xdr:cNvPr id="166" name="Text Box 7"/>
        <xdr:cNvSpPr txBox="1">
          <a:spLocks noChangeArrowheads="1" noChangeShapeType="1"/>
        </xdr:cNvSpPr>
      </xdr:nvSpPr>
      <xdr:spPr bwMode="auto">
        <a:xfrm>
          <a:off x="12486473897" y="4122710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1597</xdr:row>
      <xdr:rowOff>72163</xdr:rowOff>
    </xdr:from>
    <xdr:to>
      <xdr:col>6</xdr:col>
      <xdr:colOff>1573068</xdr:colOff>
      <xdr:row>1603</xdr:row>
      <xdr:rowOff>91212</xdr:rowOff>
    </xdr:to>
    <xdr:pic>
      <xdr:nvPicPr>
        <xdr:cNvPr id="167" name="Image 16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4251157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1595</xdr:row>
      <xdr:rowOff>169488</xdr:rowOff>
    </xdr:from>
    <xdr:to>
      <xdr:col>5</xdr:col>
      <xdr:colOff>427935</xdr:colOff>
      <xdr:row>1599</xdr:row>
      <xdr:rowOff>91401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12486066015" y="4248320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1595</xdr:row>
      <xdr:rowOff>8153</xdr:rowOff>
    </xdr:from>
    <xdr:to>
      <xdr:col>10</xdr:col>
      <xdr:colOff>1292990</xdr:colOff>
      <xdr:row>1598</xdr:row>
      <xdr:rowOff>42731</xdr:rowOff>
    </xdr:to>
    <xdr:sp macro="" textlink="">
      <xdr:nvSpPr>
        <xdr:cNvPr id="169" name="Text Box 4"/>
        <xdr:cNvSpPr txBox="1">
          <a:spLocks noChangeArrowheads="1" noChangeShapeType="1"/>
        </xdr:cNvSpPr>
      </xdr:nvSpPr>
      <xdr:spPr bwMode="auto">
        <a:xfrm>
          <a:off x="12476876110" y="4246707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1597</xdr:row>
      <xdr:rowOff>110676</xdr:rowOff>
    </xdr:from>
    <xdr:to>
      <xdr:col>10</xdr:col>
      <xdr:colOff>1293414</xdr:colOff>
      <xdr:row>1605</xdr:row>
      <xdr:rowOff>0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12476875686" y="4251542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1598</xdr:row>
      <xdr:rowOff>29059</xdr:rowOff>
    </xdr:from>
    <xdr:to>
      <xdr:col>5</xdr:col>
      <xdr:colOff>20053</xdr:colOff>
      <xdr:row>1603</xdr:row>
      <xdr:rowOff>245341</xdr:rowOff>
    </xdr:to>
    <xdr:sp macro="" textlink="">
      <xdr:nvSpPr>
        <xdr:cNvPr id="171" name="Text Box 7"/>
        <xdr:cNvSpPr txBox="1">
          <a:spLocks noChangeArrowheads="1" noChangeShapeType="1"/>
        </xdr:cNvSpPr>
      </xdr:nvSpPr>
      <xdr:spPr bwMode="auto">
        <a:xfrm>
          <a:off x="12486473897" y="4252631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1650</xdr:row>
      <xdr:rowOff>72163</xdr:rowOff>
    </xdr:from>
    <xdr:to>
      <xdr:col>6</xdr:col>
      <xdr:colOff>1573068</xdr:colOff>
      <xdr:row>1656</xdr:row>
      <xdr:rowOff>91212</xdr:rowOff>
    </xdr:to>
    <xdr:pic>
      <xdr:nvPicPr>
        <xdr:cNvPr id="172" name="Image 17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4381078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1648</xdr:row>
      <xdr:rowOff>169488</xdr:rowOff>
    </xdr:from>
    <xdr:to>
      <xdr:col>5</xdr:col>
      <xdr:colOff>427935</xdr:colOff>
      <xdr:row>1652</xdr:row>
      <xdr:rowOff>91401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12486066015" y="4378241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1648</xdr:row>
      <xdr:rowOff>8153</xdr:rowOff>
    </xdr:from>
    <xdr:to>
      <xdr:col>10</xdr:col>
      <xdr:colOff>1292990</xdr:colOff>
      <xdr:row>1651</xdr:row>
      <xdr:rowOff>42731</xdr:rowOff>
    </xdr:to>
    <xdr:sp macro="" textlink="">
      <xdr:nvSpPr>
        <xdr:cNvPr id="174" name="Text Box 4"/>
        <xdr:cNvSpPr txBox="1">
          <a:spLocks noChangeArrowheads="1" noChangeShapeType="1"/>
        </xdr:cNvSpPr>
      </xdr:nvSpPr>
      <xdr:spPr bwMode="auto">
        <a:xfrm>
          <a:off x="12476876110" y="4376628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1650</xdr:row>
      <xdr:rowOff>110676</xdr:rowOff>
    </xdr:from>
    <xdr:to>
      <xdr:col>10</xdr:col>
      <xdr:colOff>1293414</xdr:colOff>
      <xdr:row>1658</xdr:row>
      <xdr:rowOff>0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12476875686" y="4381463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1651</xdr:row>
      <xdr:rowOff>29059</xdr:rowOff>
    </xdr:from>
    <xdr:to>
      <xdr:col>5</xdr:col>
      <xdr:colOff>20053</xdr:colOff>
      <xdr:row>1656</xdr:row>
      <xdr:rowOff>245341</xdr:rowOff>
    </xdr:to>
    <xdr:sp macro="" textlink="">
      <xdr:nvSpPr>
        <xdr:cNvPr id="176" name="Text Box 7"/>
        <xdr:cNvSpPr txBox="1">
          <a:spLocks noChangeArrowheads="1" noChangeShapeType="1"/>
        </xdr:cNvSpPr>
      </xdr:nvSpPr>
      <xdr:spPr bwMode="auto">
        <a:xfrm>
          <a:off x="12486473897" y="4382552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1698</xdr:row>
      <xdr:rowOff>72163</xdr:rowOff>
    </xdr:from>
    <xdr:to>
      <xdr:col>6</xdr:col>
      <xdr:colOff>1573068</xdr:colOff>
      <xdr:row>1704</xdr:row>
      <xdr:rowOff>91212</xdr:rowOff>
    </xdr:to>
    <xdr:pic>
      <xdr:nvPicPr>
        <xdr:cNvPr id="177" name="Image 17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4510999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1696</xdr:row>
      <xdr:rowOff>169488</xdr:rowOff>
    </xdr:from>
    <xdr:to>
      <xdr:col>5</xdr:col>
      <xdr:colOff>427935</xdr:colOff>
      <xdr:row>1700</xdr:row>
      <xdr:rowOff>91401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12486066015" y="4508162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1696</xdr:row>
      <xdr:rowOff>8153</xdr:rowOff>
    </xdr:from>
    <xdr:to>
      <xdr:col>10</xdr:col>
      <xdr:colOff>1292990</xdr:colOff>
      <xdr:row>1699</xdr:row>
      <xdr:rowOff>42731</xdr:rowOff>
    </xdr:to>
    <xdr:sp macro="" textlink="">
      <xdr:nvSpPr>
        <xdr:cNvPr id="179" name="Text Box 4"/>
        <xdr:cNvSpPr txBox="1">
          <a:spLocks noChangeArrowheads="1" noChangeShapeType="1"/>
        </xdr:cNvSpPr>
      </xdr:nvSpPr>
      <xdr:spPr bwMode="auto">
        <a:xfrm>
          <a:off x="12476876110" y="4506549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1698</xdr:row>
      <xdr:rowOff>110676</xdr:rowOff>
    </xdr:from>
    <xdr:to>
      <xdr:col>10</xdr:col>
      <xdr:colOff>1293414</xdr:colOff>
      <xdr:row>1706</xdr:row>
      <xdr:rowOff>0</xdr:rowOff>
    </xdr:to>
    <xdr:sp macro="" textlink="">
      <xdr:nvSpPr>
        <xdr:cNvPr id="180" name="Text Box 6"/>
        <xdr:cNvSpPr txBox="1">
          <a:spLocks noChangeArrowheads="1"/>
        </xdr:cNvSpPr>
      </xdr:nvSpPr>
      <xdr:spPr bwMode="auto">
        <a:xfrm>
          <a:off x="12476875686" y="4511384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1699</xdr:row>
      <xdr:rowOff>29059</xdr:rowOff>
    </xdr:from>
    <xdr:to>
      <xdr:col>5</xdr:col>
      <xdr:colOff>20053</xdr:colOff>
      <xdr:row>1704</xdr:row>
      <xdr:rowOff>245341</xdr:rowOff>
    </xdr:to>
    <xdr:sp macro="" textlink="">
      <xdr:nvSpPr>
        <xdr:cNvPr id="181" name="Text Box 7"/>
        <xdr:cNvSpPr txBox="1">
          <a:spLocks noChangeArrowheads="1" noChangeShapeType="1"/>
        </xdr:cNvSpPr>
      </xdr:nvSpPr>
      <xdr:spPr bwMode="auto">
        <a:xfrm>
          <a:off x="12486473897" y="4512473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1749</xdr:row>
      <xdr:rowOff>72163</xdr:rowOff>
    </xdr:from>
    <xdr:to>
      <xdr:col>6</xdr:col>
      <xdr:colOff>1573068</xdr:colOff>
      <xdr:row>1755</xdr:row>
      <xdr:rowOff>91212</xdr:rowOff>
    </xdr:to>
    <xdr:pic>
      <xdr:nvPicPr>
        <xdr:cNvPr id="182" name="Image 18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4640920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1747</xdr:row>
      <xdr:rowOff>169488</xdr:rowOff>
    </xdr:from>
    <xdr:to>
      <xdr:col>5</xdr:col>
      <xdr:colOff>427935</xdr:colOff>
      <xdr:row>1751</xdr:row>
      <xdr:rowOff>91401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12486066015" y="4638083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1747</xdr:row>
      <xdr:rowOff>8153</xdr:rowOff>
    </xdr:from>
    <xdr:to>
      <xdr:col>10</xdr:col>
      <xdr:colOff>1292990</xdr:colOff>
      <xdr:row>1750</xdr:row>
      <xdr:rowOff>42731</xdr:rowOff>
    </xdr:to>
    <xdr:sp macro="" textlink="">
      <xdr:nvSpPr>
        <xdr:cNvPr id="184" name="Text Box 4"/>
        <xdr:cNvSpPr txBox="1">
          <a:spLocks noChangeArrowheads="1" noChangeShapeType="1"/>
        </xdr:cNvSpPr>
      </xdr:nvSpPr>
      <xdr:spPr bwMode="auto">
        <a:xfrm>
          <a:off x="12476876110" y="4636470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1749</xdr:row>
      <xdr:rowOff>110676</xdr:rowOff>
    </xdr:from>
    <xdr:to>
      <xdr:col>10</xdr:col>
      <xdr:colOff>1293414</xdr:colOff>
      <xdr:row>1757</xdr:row>
      <xdr:rowOff>0</xdr:rowOff>
    </xdr:to>
    <xdr:sp macro="" textlink="">
      <xdr:nvSpPr>
        <xdr:cNvPr id="185" name="Text Box 6"/>
        <xdr:cNvSpPr txBox="1">
          <a:spLocks noChangeArrowheads="1"/>
        </xdr:cNvSpPr>
      </xdr:nvSpPr>
      <xdr:spPr bwMode="auto">
        <a:xfrm>
          <a:off x="12476875686" y="4641305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1750</xdr:row>
      <xdr:rowOff>29059</xdr:rowOff>
    </xdr:from>
    <xdr:to>
      <xdr:col>5</xdr:col>
      <xdr:colOff>20053</xdr:colOff>
      <xdr:row>1755</xdr:row>
      <xdr:rowOff>245341</xdr:rowOff>
    </xdr:to>
    <xdr:sp macro="" textlink="">
      <xdr:nvSpPr>
        <xdr:cNvPr id="186" name="Text Box 7"/>
        <xdr:cNvSpPr txBox="1">
          <a:spLocks noChangeArrowheads="1" noChangeShapeType="1"/>
        </xdr:cNvSpPr>
      </xdr:nvSpPr>
      <xdr:spPr bwMode="auto">
        <a:xfrm>
          <a:off x="12486473897" y="4642394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1800</xdr:row>
      <xdr:rowOff>72163</xdr:rowOff>
    </xdr:from>
    <xdr:to>
      <xdr:col>6</xdr:col>
      <xdr:colOff>1573068</xdr:colOff>
      <xdr:row>1806</xdr:row>
      <xdr:rowOff>91212</xdr:rowOff>
    </xdr:to>
    <xdr:pic>
      <xdr:nvPicPr>
        <xdr:cNvPr id="187" name="Image 18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4770841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1798</xdr:row>
      <xdr:rowOff>169488</xdr:rowOff>
    </xdr:from>
    <xdr:to>
      <xdr:col>5</xdr:col>
      <xdr:colOff>427935</xdr:colOff>
      <xdr:row>1802</xdr:row>
      <xdr:rowOff>91401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12486066015" y="4768004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1798</xdr:row>
      <xdr:rowOff>8153</xdr:rowOff>
    </xdr:from>
    <xdr:to>
      <xdr:col>10</xdr:col>
      <xdr:colOff>1292990</xdr:colOff>
      <xdr:row>1801</xdr:row>
      <xdr:rowOff>42731</xdr:rowOff>
    </xdr:to>
    <xdr:sp macro="" textlink="">
      <xdr:nvSpPr>
        <xdr:cNvPr id="189" name="Text Box 4"/>
        <xdr:cNvSpPr txBox="1">
          <a:spLocks noChangeArrowheads="1" noChangeShapeType="1"/>
        </xdr:cNvSpPr>
      </xdr:nvSpPr>
      <xdr:spPr bwMode="auto">
        <a:xfrm>
          <a:off x="12476876110" y="4766391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1800</xdr:row>
      <xdr:rowOff>110676</xdr:rowOff>
    </xdr:from>
    <xdr:to>
      <xdr:col>10</xdr:col>
      <xdr:colOff>1293414</xdr:colOff>
      <xdr:row>1808</xdr:row>
      <xdr:rowOff>0</xdr:rowOff>
    </xdr:to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12476875686" y="4771226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1801</xdr:row>
      <xdr:rowOff>29059</xdr:rowOff>
    </xdr:from>
    <xdr:to>
      <xdr:col>5</xdr:col>
      <xdr:colOff>20053</xdr:colOff>
      <xdr:row>1806</xdr:row>
      <xdr:rowOff>245341</xdr:rowOff>
    </xdr:to>
    <xdr:sp macro="" textlink="">
      <xdr:nvSpPr>
        <xdr:cNvPr id="191" name="Text Box 7"/>
        <xdr:cNvSpPr txBox="1">
          <a:spLocks noChangeArrowheads="1" noChangeShapeType="1"/>
        </xdr:cNvSpPr>
      </xdr:nvSpPr>
      <xdr:spPr bwMode="auto">
        <a:xfrm>
          <a:off x="12486473897" y="4772315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1848</xdr:row>
      <xdr:rowOff>72163</xdr:rowOff>
    </xdr:from>
    <xdr:to>
      <xdr:col>6</xdr:col>
      <xdr:colOff>1573068</xdr:colOff>
      <xdr:row>1854</xdr:row>
      <xdr:rowOff>91212</xdr:rowOff>
    </xdr:to>
    <xdr:pic>
      <xdr:nvPicPr>
        <xdr:cNvPr id="192" name="Image 19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4900762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1846</xdr:row>
      <xdr:rowOff>169488</xdr:rowOff>
    </xdr:from>
    <xdr:to>
      <xdr:col>5</xdr:col>
      <xdr:colOff>427935</xdr:colOff>
      <xdr:row>1850</xdr:row>
      <xdr:rowOff>91401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12486066015" y="4897925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1846</xdr:row>
      <xdr:rowOff>8153</xdr:rowOff>
    </xdr:from>
    <xdr:to>
      <xdr:col>10</xdr:col>
      <xdr:colOff>1292990</xdr:colOff>
      <xdr:row>1849</xdr:row>
      <xdr:rowOff>42731</xdr:rowOff>
    </xdr:to>
    <xdr:sp macro="" textlink="">
      <xdr:nvSpPr>
        <xdr:cNvPr id="194" name="Text Box 4"/>
        <xdr:cNvSpPr txBox="1">
          <a:spLocks noChangeArrowheads="1" noChangeShapeType="1"/>
        </xdr:cNvSpPr>
      </xdr:nvSpPr>
      <xdr:spPr bwMode="auto">
        <a:xfrm>
          <a:off x="12476876110" y="4896312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1848</xdr:row>
      <xdr:rowOff>110676</xdr:rowOff>
    </xdr:from>
    <xdr:to>
      <xdr:col>10</xdr:col>
      <xdr:colOff>1293414</xdr:colOff>
      <xdr:row>1856</xdr:row>
      <xdr:rowOff>0</xdr:rowOff>
    </xdr:to>
    <xdr:sp macro="" textlink="">
      <xdr:nvSpPr>
        <xdr:cNvPr id="195" name="Text Box 6"/>
        <xdr:cNvSpPr txBox="1">
          <a:spLocks noChangeArrowheads="1"/>
        </xdr:cNvSpPr>
      </xdr:nvSpPr>
      <xdr:spPr bwMode="auto">
        <a:xfrm>
          <a:off x="12476875686" y="4901147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1849</xdr:row>
      <xdr:rowOff>29059</xdr:rowOff>
    </xdr:from>
    <xdr:to>
      <xdr:col>5</xdr:col>
      <xdr:colOff>20053</xdr:colOff>
      <xdr:row>1854</xdr:row>
      <xdr:rowOff>245341</xdr:rowOff>
    </xdr:to>
    <xdr:sp macro="" textlink="">
      <xdr:nvSpPr>
        <xdr:cNvPr id="196" name="Text Box 7"/>
        <xdr:cNvSpPr txBox="1">
          <a:spLocks noChangeArrowheads="1" noChangeShapeType="1"/>
        </xdr:cNvSpPr>
      </xdr:nvSpPr>
      <xdr:spPr bwMode="auto">
        <a:xfrm>
          <a:off x="12486473897" y="4902236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1893</xdr:row>
      <xdr:rowOff>72163</xdr:rowOff>
    </xdr:from>
    <xdr:to>
      <xdr:col>6</xdr:col>
      <xdr:colOff>1573068</xdr:colOff>
      <xdr:row>1899</xdr:row>
      <xdr:rowOff>91212</xdr:rowOff>
    </xdr:to>
    <xdr:pic>
      <xdr:nvPicPr>
        <xdr:cNvPr id="197" name="Image 19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5030683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1891</xdr:row>
      <xdr:rowOff>169488</xdr:rowOff>
    </xdr:from>
    <xdr:to>
      <xdr:col>5</xdr:col>
      <xdr:colOff>427935</xdr:colOff>
      <xdr:row>1895</xdr:row>
      <xdr:rowOff>91401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12486066015" y="5027846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1891</xdr:row>
      <xdr:rowOff>8153</xdr:rowOff>
    </xdr:from>
    <xdr:to>
      <xdr:col>10</xdr:col>
      <xdr:colOff>1292990</xdr:colOff>
      <xdr:row>1894</xdr:row>
      <xdr:rowOff>42731</xdr:rowOff>
    </xdr:to>
    <xdr:sp macro="" textlink="">
      <xdr:nvSpPr>
        <xdr:cNvPr id="199" name="Text Box 4"/>
        <xdr:cNvSpPr txBox="1">
          <a:spLocks noChangeArrowheads="1" noChangeShapeType="1"/>
        </xdr:cNvSpPr>
      </xdr:nvSpPr>
      <xdr:spPr bwMode="auto">
        <a:xfrm>
          <a:off x="12476876110" y="5026233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1893</xdr:row>
      <xdr:rowOff>110676</xdr:rowOff>
    </xdr:from>
    <xdr:to>
      <xdr:col>10</xdr:col>
      <xdr:colOff>1293414</xdr:colOff>
      <xdr:row>1901</xdr:row>
      <xdr:rowOff>0</xdr:rowOff>
    </xdr:to>
    <xdr:sp macro="" textlink="">
      <xdr:nvSpPr>
        <xdr:cNvPr id="200" name="Text Box 6"/>
        <xdr:cNvSpPr txBox="1">
          <a:spLocks noChangeArrowheads="1"/>
        </xdr:cNvSpPr>
      </xdr:nvSpPr>
      <xdr:spPr bwMode="auto">
        <a:xfrm>
          <a:off x="12476875686" y="5031068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1894</xdr:row>
      <xdr:rowOff>29059</xdr:rowOff>
    </xdr:from>
    <xdr:to>
      <xdr:col>5</xdr:col>
      <xdr:colOff>20053</xdr:colOff>
      <xdr:row>1899</xdr:row>
      <xdr:rowOff>245341</xdr:rowOff>
    </xdr:to>
    <xdr:sp macro="" textlink="">
      <xdr:nvSpPr>
        <xdr:cNvPr id="201" name="Text Box 7"/>
        <xdr:cNvSpPr txBox="1">
          <a:spLocks noChangeArrowheads="1" noChangeShapeType="1"/>
        </xdr:cNvSpPr>
      </xdr:nvSpPr>
      <xdr:spPr bwMode="auto">
        <a:xfrm>
          <a:off x="12486473897" y="5032157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1941</xdr:row>
      <xdr:rowOff>72163</xdr:rowOff>
    </xdr:from>
    <xdr:to>
      <xdr:col>6</xdr:col>
      <xdr:colOff>1573068</xdr:colOff>
      <xdr:row>1947</xdr:row>
      <xdr:rowOff>91212</xdr:rowOff>
    </xdr:to>
    <xdr:pic>
      <xdr:nvPicPr>
        <xdr:cNvPr id="202" name="Image 20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5160604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1939</xdr:row>
      <xdr:rowOff>169488</xdr:rowOff>
    </xdr:from>
    <xdr:to>
      <xdr:col>5</xdr:col>
      <xdr:colOff>427935</xdr:colOff>
      <xdr:row>1943</xdr:row>
      <xdr:rowOff>91401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12486066015" y="5157767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1939</xdr:row>
      <xdr:rowOff>8153</xdr:rowOff>
    </xdr:from>
    <xdr:to>
      <xdr:col>10</xdr:col>
      <xdr:colOff>1292990</xdr:colOff>
      <xdr:row>1942</xdr:row>
      <xdr:rowOff>42731</xdr:rowOff>
    </xdr:to>
    <xdr:sp macro="" textlink="">
      <xdr:nvSpPr>
        <xdr:cNvPr id="204" name="Text Box 4"/>
        <xdr:cNvSpPr txBox="1">
          <a:spLocks noChangeArrowheads="1" noChangeShapeType="1"/>
        </xdr:cNvSpPr>
      </xdr:nvSpPr>
      <xdr:spPr bwMode="auto">
        <a:xfrm>
          <a:off x="12476876110" y="5156154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1941</xdr:row>
      <xdr:rowOff>110676</xdr:rowOff>
    </xdr:from>
    <xdr:to>
      <xdr:col>10</xdr:col>
      <xdr:colOff>1293414</xdr:colOff>
      <xdr:row>1949</xdr:row>
      <xdr:rowOff>0</xdr:rowOff>
    </xdr:to>
    <xdr:sp macro="" textlink="">
      <xdr:nvSpPr>
        <xdr:cNvPr id="205" name="Text Box 6"/>
        <xdr:cNvSpPr txBox="1">
          <a:spLocks noChangeArrowheads="1"/>
        </xdr:cNvSpPr>
      </xdr:nvSpPr>
      <xdr:spPr bwMode="auto">
        <a:xfrm>
          <a:off x="12476875686" y="5160989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1942</xdr:row>
      <xdr:rowOff>29059</xdr:rowOff>
    </xdr:from>
    <xdr:to>
      <xdr:col>5</xdr:col>
      <xdr:colOff>20053</xdr:colOff>
      <xdr:row>1947</xdr:row>
      <xdr:rowOff>245341</xdr:rowOff>
    </xdr:to>
    <xdr:sp macro="" textlink="">
      <xdr:nvSpPr>
        <xdr:cNvPr id="206" name="Text Box 7"/>
        <xdr:cNvSpPr txBox="1">
          <a:spLocks noChangeArrowheads="1" noChangeShapeType="1"/>
        </xdr:cNvSpPr>
      </xdr:nvSpPr>
      <xdr:spPr bwMode="auto">
        <a:xfrm>
          <a:off x="12486473897" y="5162078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609600</xdr:colOff>
      <xdr:row>1994</xdr:row>
      <xdr:rowOff>72163</xdr:rowOff>
    </xdr:from>
    <xdr:to>
      <xdr:col>6</xdr:col>
      <xdr:colOff>1573068</xdr:colOff>
      <xdr:row>2000</xdr:row>
      <xdr:rowOff>91212</xdr:rowOff>
    </xdr:to>
    <xdr:pic>
      <xdr:nvPicPr>
        <xdr:cNvPr id="207" name="Image 20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454032" y="529052563"/>
          <a:ext cx="963468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58149</xdr:colOff>
      <xdr:row>1992</xdr:row>
      <xdr:rowOff>169488</xdr:rowOff>
    </xdr:from>
    <xdr:to>
      <xdr:col>5</xdr:col>
      <xdr:colOff>427935</xdr:colOff>
      <xdr:row>1996</xdr:row>
      <xdr:rowOff>91401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12486066015" y="528768888"/>
          <a:ext cx="5989536" cy="68391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الشعبية</a:t>
          </a:r>
          <a:endParaRPr lang="ar-DZ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4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216478</xdr:colOff>
      <xdr:row>1992</xdr:row>
      <xdr:rowOff>8153</xdr:rowOff>
    </xdr:from>
    <xdr:to>
      <xdr:col>10</xdr:col>
      <xdr:colOff>1292990</xdr:colOff>
      <xdr:row>1995</xdr:row>
      <xdr:rowOff>42731</xdr:rowOff>
    </xdr:to>
    <xdr:sp macro="" textlink="">
      <xdr:nvSpPr>
        <xdr:cNvPr id="209" name="Text Box 4"/>
        <xdr:cNvSpPr txBox="1">
          <a:spLocks noChangeArrowheads="1" noChangeShapeType="1"/>
        </xdr:cNvSpPr>
      </xdr:nvSpPr>
      <xdr:spPr bwMode="auto">
        <a:xfrm>
          <a:off x="12476876110" y="528607553"/>
          <a:ext cx="6220012" cy="6060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r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7</xdr:col>
      <xdr:colOff>793749</xdr:colOff>
      <xdr:row>1994</xdr:row>
      <xdr:rowOff>110676</xdr:rowOff>
    </xdr:from>
    <xdr:to>
      <xdr:col>10</xdr:col>
      <xdr:colOff>1293414</xdr:colOff>
      <xdr:row>2002</xdr:row>
      <xdr:rowOff>0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12476875686" y="529091076"/>
          <a:ext cx="5643165" cy="15180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Service de l'enseignement et l'évaluation-</a:t>
          </a: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41399</xdr:colOff>
      <xdr:row>1995</xdr:row>
      <xdr:rowOff>29059</xdr:rowOff>
    </xdr:from>
    <xdr:to>
      <xdr:col>5</xdr:col>
      <xdr:colOff>20053</xdr:colOff>
      <xdr:row>2000</xdr:row>
      <xdr:rowOff>245341</xdr:rowOff>
    </xdr:to>
    <xdr:sp macro="" textlink="">
      <xdr:nvSpPr>
        <xdr:cNvPr id="211" name="Text Box 7"/>
        <xdr:cNvSpPr txBox="1">
          <a:spLocks noChangeArrowheads="1" noChangeShapeType="1"/>
        </xdr:cNvSpPr>
      </xdr:nvSpPr>
      <xdr:spPr bwMode="auto">
        <a:xfrm>
          <a:off x="12486473897" y="529199959"/>
          <a:ext cx="5598404" cy="1168782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- 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82627</xdr:colOff>
      <xdr:row>0</xdr:row>
      <xdr:rowOff>114365</xdr:rowOff>
    </xdr:from>
    <xdr:to>
      <xdr:col>5</xdr:col>
      <xdr:colOff>702062</xdr:colOff>
      <xdr:row>2</xdr:row>
      <xdr:rowOff>99433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2480686488" y="114365"/>
          <a:ext cx="4172260" cy="3660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الجمهوريـــــة الجزائريـــة الديمقراطيــــــة الشعبيــــــــة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557561</xdr:colOff>
      <xdr:row>0</xdr:row>
      <xdr:rowOff>150065</xdr:rowOff>
    </xdr:from>
    <xdr:to>
      <xdr:col>12</xdr:col>
      <xdr:colOff>33</xdr:colOff>
      <xdr:row>2</xdr:row>
      <xdr:rowOff>246166</xdr:rowOff>
    </xdr:to>
    <xdr:sp macro="" textlink="">
      <xdr:nvSpPr>
        <xdr:cNvPr id="8" name="Text Box 4"/>
        <xdr:cNvSpPr txBox="1">
          <a:spLocks noChangeArrowheads="1" noChangeShapeType="1"/>
        </xdr:cNvSpPr>
      </xdr:nvSpPr>
      <xdr:spPr bwMode="auto">
        <a:xfrm>
          <a:off x="12475463967" y="150065"/>
          <a:ext cx="3843022" cy="419951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l" rtl="1">
            <a:defRPr sz="1000"/>
          </a:pPr>
          <a:endParaRPr lang="fr-FR" sz="14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6</xdr:col>
      <xdr:colOff>94402</xdr:colOff>
      <xdr:row>0</xdr:row>
      <xdr:rowOff>185998</xdr:rowOff>
    </xdr:from>
    <xdr:to>
      <xdr:col>7</xdr:col>
      <xdr:colOff>352180</xdr:colOff>
      <xdr:row>5</xdr:row>
      <xdr:rowOff>19426</xdr:rowOff>
    </xdr:to>
    <xdr:pic>
      <xdr:nvPicPr>
        <xdr:cNvPr id="9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9512370" y="185998"/>
          <a:ext cx="1019778" cy="785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604025</xdr:colOff>
      <xdr:row>1</xdr:row>
      <xdr:rowOff>220609</xdr:rowOff>
    </xdr:from>
    <xdr:to>
      <xdr:col>12</xdr:col>
      <xdr:colOff>20402</xdr:colOff>
      <xdr:row>4</xdr:row>
      <xdr:rowOff>185854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2475443598" y="382534"/>
          <a:ext cx="3816927" cy="5653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4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Service de l'enseignement</a:t>
          </a:r>
          <a:r>
            <a:rPr lang="fr-FR" sz="1400" b="1" i="0" strike="noStrike" baseline="0">
              <a:solidFill>
                <a:srgbClr val="000000"/>
              </a:solidFill>
              <a:latin typeface="Calibri"/>
            </a:rPr>
            <a:t> et de l'évaluation</a:t>
          </a:r>
          <a:endParaRPr lang="fr-FR" sz="1400" b="1" i="0" strike="noStrike">
            <a:solidFill>
              <a:srgbClr val="000000"/>
            </a:solidFill>
            <a:latin typeface="Calibri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151003</xdr:colOff>
      <xdr:row>1</xdr:row>
      <xdr:rowOff>232225</xdr:rowOff>
    </xdr:from>
    <xdr:to>
      <xdr:col>4</xdr:col>
      <xdr:colOff>441402</xdr:colOff>
      <xdr:row>6</xdr:row>
      <xdr:rowOff>278355</xdr:rowOff>
    </xdr:to>
    <xdr:sp macro="" textlink="">
      <xdr:nvSpPr>
        <xdr:cNvPr id="11" name="Text Box 7"/>
        <xdr:cNvSpPr txBox="1">
          <a:spLocks noChangeArrowheads="1" noChangeShapeType="1"/>
        </xdr:cNvSpPr>
      </xdr:nvSpPr>
      <xdr:spPr bwMode="auto">
        <a:xfrm>
          <a:off x="12481385298" y="384625"/>
          <a:ext cx="3405074" cy="103673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</a:t>
          </a:r>
          <a:r>
            <a:rPr lang="ar-DZ" sz="1600" b="0" i="0" strike="noStrike">
              <a:solidFill>
                <a:srgbClr val="000000"/>
              </a:solidFill>
              <a:latin typeface="Times New Roman (Arabic)"/>
            </a:rPr>
            <a:t>خيضر - بســـكرة </a:t>
          </a:r>
          <a:endParaRPr lang="ar-DZ" sz="1600" b="0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r" rtl="1">
            <a:defRPr sz="1000"/>
          </a:pPr>
          <a:r>
            <a:rPr lang="ar-DZ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  <a:r>
            <a:rPr lang="ar-DZ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ar-DZ" sz="1200" b="1" i="0" strike="noStrike">
              <a:solidFill>
                <a:srgbClr val="000000"/>
              </a:solidFill>
              <a:latin typeface="Times New Roman (Arabic)"/>
            </a:rPr>
            <a:t> </a:t>
          </a:r>
          <a:endParaRPr lang="ar-DZ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82627</xdr:colOff>
      <xdr:row>0</xdr:row>
      <xdr:rowOff>114365</xdr:rowOff>
    </xdr:from>
    <xdr:to>
      <xdr:col>5</xdr:col>
      <xdr:colOff>702062</xdr:colOff>
      <xdr:row>2</xdr:row>
      <xdr:rowOff>99433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2480095938" y="114365"/>
          <a:ext cx="5267635" cy="36606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الجمهوريـــــة الجزائريـــة الديمقراطيــــــة الشعبيــــــــة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557561</xdr:colOff>
      <xdr:row>0</xdr:row>
      <xdr:rowOff>150065</xdr:rowOff>
    </xdr:from>
    <xdr:to>
      <xdr:col>12</xdr:col>
      <xdr:colOff>33</xdr:colOff>
      <xdr:row>2</xdr:row>
      <xdr:rowOff>246166</xdr:rowOff>
    </xdr:to>
    <xdr:sp macro="" textlink="">
      <xdr:nvSpPr>
        <xdr:cNvPr id="5" name="Text Box 4"/>
        <xdr:cNvSpPr txBox="1">
          <a:spLocks noChangeArrowheads="1" noChangeShapeType="1"/>
        </xdr:cNvSpPr>
      </xdr:nvSpPr>
      <xdr:spPr bwMode="auto">
        <a:xfrm>
          <a:off x="12474701967" y="79226615"/>
          <a:ext cx="6309997" cy="419951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l" rtl="1">
            <a:defRPr sz="1000"/>
          </a:pPr>
          <a:endParaRPr lang="fr-FR" sz="14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6</xdr:col>
      <xdr:colOff>94402</xdr:colOff>
      <xdr:row>0</xdr:row>
      <xdr:rowOff>185998</xdr:rowOff>
    </xdr:from>
    <xdr:to>
      <xdr:col>7</xdr:col>
      <xdr:colOff>352180</xdr:colOff>
      <xdr:row>6</xdr:row>
      <xdr:rowOff>133350</xdr:rowOff>
    </xdr:to>
    <xdr:pic>
      <xdr:nvPicPr>
        <xdr:cNvPr id="6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9902895" y="185998"/>
          <a:ext cx="1019778" cy="10903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604025</xdr:colOff>
      <xdr:row>2</xdr:row>
      <xdr:rowOff>1534</xdr:rowOff>
    </xdr:from>
    <xdr:to>
      <xdr:col>12</xdr:col>
      <xdr:colOff>20402</xdr:colOff>
      <xdr:row>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2475443598" y="382534"/>
          <a:ext cx="4207452" cy="142721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4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Service de l'enseignement</a:t>
          </a:r>
          <a:r>
            <a:rPr lang="fr-FR" sz="1400" b="1" i="0" strike="noStrike" baseline="0">
              <a:solidFill>
                <a:srgbClr val="000000"/>
              </a:solidFill>
              <a:latin typeface="Calibri"/>
            </a:rPr>
            <a:t> et de l'évaluation</a:t>
          </a:r>
          <a:endParaRPr lang="fr-FR" sz="1400" b="1" i="0" strike="noStrike">
            <a:solidFill>
              <a:srgbClr val="000000"/>
            </a:solidFill>
            <a:latin typeface="Calibri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151003</xdr:colOff>
      <xdr:row>1</xdr:row>
      <xdr:rowOff>232225</xdr:rowOff>
    </xdr:from>
    <xdr:to>
      <xdr:col>4</xdr:col>
      <xdr:colOff>441402</xdr:colOff>
      <xdr:row>6</xdr:row>
      <xdr:rowOff>278355</xdr:rowOff>
    </xdr:to>
    <xdr:sp macro="" textlink="">
      <xdr:nvSpPr>
        <xdr:cNvPr id="8" name="Text Box 7"/>
        <xdr:cNvSpPr txBox="1">
          <a:spLocks noChangeArrowheads="1" noChangeShapeType="1"/>
        </xdr:cNvSpPr>
      </xdr:nvSpPr>
      <xdr:spPr bwMode="auto">
        <a:xfrm>
          <a:off x="12483404598" y="79461175"/>
          <a:ext cx="4700474" cy="132248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</a:t>
          </a:r>
          <a:r>
            <a:rPr lang="ar-DZ" sz="1600" b="0" i="0" strike="noStrike">
              <a:solidFill>
                <a:srgbClr val="000000"/>
              </a:solidFill>
              <a:latin typeface="Times New Roman (Arabic)"/>
            </a:rPr>
            <a:t>خيضر - بســـكرة </a:t>
          </a:r>
          <a:endParaRPr lang="ar-DZ" sz="1600" b="0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r" rtl="1">
            <a:defRPr sz="1000"/>
          </a:pPr>
          <a:r>
            <a:rPr lang="ar-DZ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  <a:r>
            <a:rPr lang="ar-DZ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ar-DZ" sz="1200" b="1" i="0" strike="noStrike">
              <a:solidFill>
                <a:srgbClr val="000000"/>
              </a:solidFill>
              <a:latin typeface="Times New Roman (Arabic)"/>
            </a:rPr>
            <a:t> </a:t>
          </a:r>
          <a:endParaRPr lang="ar-DZ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</xdr:colOff>
      <xdr:row>87</xdr:row>
      <xdr:rowOff>142769</xdr:rowOff>
    </xdr:from>
    <xdr:to>
      <xdr:col>5</xdr:col>
      <xdr:colOff>0</xdr:colOff>
      <xdr:row>92</xdr:row>
      <xdr:rowOff>134329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12559026128" y="93197373"/>
          <a:ext cx="4715649" cy="107183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الجمهوريـــــة الجزائريـــة الديمقراطيــــــة الشعبيــــــــة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التعليـــم العالــــي والبحـــــث العلمـــــي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731798</xdr:colOff>
      <xdr:row>88</xdr:row>
      <xdr:rowOff>80433</xdr:rowOff>
    </xdr:from>
    <xdr:to>
      <xdr:col>13</xdr:col>
      <xdr:colOff>34880</xdr:colOff>
      <xdr:row>91</xdr:row>
      <xdr:rowOff>199766</xdr:rowOff>
    </xdr:to>
    <xdr:sp macro="" textlink="">
      <xdr:nvSpPr>
        <xdr:cNvPr id="58" name="Text Box 4"/>
        <xdr:cNvSpPr txBox="1">
          <a:spLocks noChangeArrowheads="1" noChangeShapeType="1"/>
        </xdr:cNvSpPr>
      </xdr:nvSpPr>
      <xdr:spPr bwMode="auto">
        <a:xfrm>
          <a:off x="12550732376" y="93320890"/>
          <a:ext cx="5761496" cy="676894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l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6</xdr:col>
      <xdr:colOff>148300</xdr:colOff>
      <xdr:row>88</xdr:row>
      <xdr:rowOff>120548</xdr:rowOff>
    </xdr:from>
    <xdr:to>
      <xdr:col>7</xdr:col>
      <xdr:colOff>406078</xdr:colOff>
      <xdr:row>93</xdr:row>
      <xdr:rowOff>278754</xdr:rowOff>
    </xdr:to>
    <xdr:pic>
      <xdr:nvPicPr>
        <xdr:cNvPr id="59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56819592" y="93361005"/>
          <a:ext cx="1024425" cy="1389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1428749</xdr:colOff>
      <xdr:row>91</xdr:row>
      <xdr:rowOff>23205</xdr:rowOff>
    </xdr:from>
    <xdr:to>
      <xdr:col>12</xdr:col>
      <xdr:colOff>1205218</xdr:colOff>
      <xdr:row>93</xdr:row>
      <xdr:rowOff>325244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12550770086" y="93821223"/>
          <a:ext cx="5026835" cy="97575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4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Service de l'enseignement</a:t>
          </a:r>
          <a:r>
            <a:rPr lang="fr-FR" sz="1400" b="1" i="0" strike="noStrike" baseline="0">
              <a:solidFill>
                <a:srgbClr val="000000"/>
              </a:solidFill>
              <a:latin typeface="Calibri"/>
            </a:rPr>
            <a:t> et de l'évaluation</a:t>
          </a:r>
          <a:endParaRPr lang="fr-FR" sz="1400" b="1" i="0" strike="noStrike">
            <a:solidFill>
              <a:srgbClr val="000000"/>
            </a:solidFill>
            <a:latin typeface="Calibri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185851</xdr:colOff>
      <xdr:row>90</xdr:row>
      <xdr:rowOff>127746</xdr:rowOff>
    </xdr:from>
    <xdr:to>
      <xdr:col>5</xdr:col>
      <xdr:colOff>0</xdr:colOff>
      <xdr:row>96</xdr:row>
      <xdr:rowOff>11254</xdr:rowOff>
    </xdr:to>
    <xdr:sp macro="" textlink="">
      <xdr:nvSpPr>
        <xdr:cNvPr id="61" name="Text Box 7"/>
        <xdr:cNvSpPr txBox="1">
          <a:spLocks noChangeArrowheads="1" noChangeShapeType="1"/>
        </xdr:cNvSpPr>
      </xdr:nvSpPr>
      <xdr:spPr bwMode="auto">
        <a:xfrm>
          <a:off x="12559026128" y="93739911"/>
          <a:ext cx="4704423" cy="1602654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r" rtl="1">
            <a:defRPr sz="1000"/>
          </a:pPr>
          <a:r>
            <a:rPr lang="ar-DZ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  <a:r>
            <a:rPr lang="ar-DZ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ar-DZ" sz="1200" b="1" i="0" strike="noStrike">
              <a:solidFill>
                <a:srgbClr val="000000"/>
              </a:solidFill>
              <a:latin typeface="Times New Roman (Arabic)"/>
            </a:rPr>
            <a:t> </a:t>
          </a:r>
          <a:endParaRPr lang="ar-DZ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174625</xdr:colOff>
      <xdr:row>0</xdr:row>
      <xdr:rowOff>96334</xdr:rowOff>
    </xdr:from>
    <xdr:to>
      <xdr:col>5</xdr:col>
      <xdr:colOff>522713</xdr:colOff>
      <xdr:row>2</xdr:row>
      <xdr:rowOff>116159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12557399909" y="96334"/>
          <a:ext cx="4553027" cy="69354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الجمهوريـــــة الجزائريـــة الديمقراطيــــــة الشعبيــــــــة</a:t>
          </a:r>
          <a:endParaRPr lang="ar-DZ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التعليـــم العالــــي والبحـــــث العلمـــــي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DZ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801493</xdr:colOff>
      <xdr:row>0</xdr:row>
      <xdr:rowOff>92075</xdr:rowOff>
    </xdr:from>
    <xdr:to>
      <xdr:col>13</xdr:col>
      <xdr:colOff>58113</xdr:colOff>
      <xdr:row>2</xdr:row>
      <xdr:rowOff>81310</xdr:rowOff>
    </xdr:to>
    <xdr:sp macro="" textlink="">
      <xdr:nvSpPr>
        <xdr:cNvPr id="31" name="Text Box 4"/>
        <xdr:cNvSpPr txBox="1">
          <a:spLocks noChangeArrowheads="1" noChangeShapeType="1"/>
        </xdr:cNvSpPr>
      </xdr:nvSpPr>
      <xdr:spPr bwMode="auto">
        <a:xfrm>
          <a:off x="12550709143" y="92075"/>
          <a:ext cx="4785766" cy="662955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l" rtl="1">
            <a:defRPr sz="1000"/>
          </a:pPr>
          <a:endParaRPr lang="fr-FR" sz="12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5</xdr:col>
      <xdr:colOff>964116</xdr:colOff>
      <xdr:row>1</xdr:row>
      <xdr:rowOff>201890</xdr:rowOff>
    </xdr:from>
    <xdr:to>
      <xdr:col>7</xdr:col>
      <xdr:colOff>406078</xdr:colOff>
      <xdr:row>6</xdr:row>
      <xdr:rowOff>255555</xdr:rowOff>
    </xdr:to>
    <xdr:pic>
      <xdr:nvPicPr>
        <xdr:cNvPr id="32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55890324" y="1096311"/>
          <a:ext cx="1068182" cy="1435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720183</xdr:colOff>
      <xdr:row>2</xdr:row>
      <xdr:rowOff>0</xdr:rowOff>
    </xdr:from>
    <xdr:to>
      <xdr:col>13</xdr:col>
      <xdr:colOff>55252</xdr:colOff>
      <xdr:row>6</xdr:row>
      <xdr:rowOff>116160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12550712004" y="673720"/>
          <a:ext cx="4864215" cy="116158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  <a:r>
            <a:rPr lang="fr-FR" sz="14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Vice doyen chargé des études et questions liées aux étudiants- 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Service de l'enseignement</a:t>
          </a:r>
          <a:r>
            <a:rPr lang="fr-FR" sz="1400" b="1" i="0" strike="noStrike" baseline="0">
              <a:solidFill>
                <a:srgbClr val="000000"/>
              </a:solidFill>
              <a:latin typeface="Calibri"/>
            </a:rPr>
            <a:t> et de l'évaluation</a:t>
          </a:r>
          <a:endParaRPr lang="fr-FR" sz="1400" b="1" i="0" strike="noStrike">
            <a:solidFill>
              <a:srgbClr val="000000"/>
            </a:solidFill>
            <a:latin typeface="Calibri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fr-FR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162619</xdr:colOff>
      <xdr:row>2</xdr:row>
      <xdr:rowOff>116160</xdr:rowOff>
    </xdr:from>
    <xdr:to>
      <xdr:col>4</xdr:col>
      <xdr:colOff>453018</xdr:colOff>
      <xdr:row>6</xdr:row>
      <xdr:rowOff>58080</xdr:rowOff>
    </xdr:to>
    <xdr:sp macro="" textlink="">
      <xdr:nvSpPr>
        <xdr:cNvPr id="34" name="Text Box 7"/>
        <xdr:cNvSpPr txBox="1">
          <a:spLocks noChangeArrowheads="1" noChangeShapeType="1"/>
        </xdr:cNvSpPr>
      </xdr:nvSpPr>
      <xdr:spPr bwMode="auto">
        <a:xfrm>
          <a:off x="12557945854" y="789880"/>
          <a:ext cx="4019088" cy="987346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نيابة العمادة المكلفة بالدراسات و المسائل المرتبطة بالطلبة</a:t>
          </a: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r" rtl="1">
            <a:defRPr sz="1000"/>
          </a:pPr>
          <a:r>
            <a:rPr lang="ar-DZ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مصلحة التعليم و التقييم</a:t>
          </a:r>
          <a:r>
            <a:rPr lang="ar-DZ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ar-DZ" sz="1200" b="1" i="0" strike="noStrike">
              <a:solidFill>
                <a:srgbClr val="000000"/>
              </a:solidFill>
              <a:latin typeface="Times New Roman (Arabic)"/>
            </a:rPr>
            <a:t> </a:t>
          </a:r>
          <a:endParaRPr lang="ar-DZ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R413"/>
  <sheetViews>
    <sheetView rightToLeft="1" view="pageBreakPreview" topLeftCell="A142" zoomScale="60" zoomScaleNormal="80" workbookViewId="0">
      <selection activeCell="L241" sqref="L241"/>
    </sheetView>
  </sheetViews>
  <sheetFormatPr baseColWidth="10" defaultRowHeight="15"/>
  <cols>
    <col min="2" max="2" width="24" customWidth="1"/>
    <col min="3" max="8" width="30.7109375" customWidth="1"/>
    <col min="11" max="11" width="24" style="120" customWidth="1"/>
    <col min="12" max="17" width="30.7109375" style="120" customWidth="1"/>
  </cols>
  <sheetData>
    <row r="10" spans="2:18" s="7" customFormat="1" ht="23.25">
      <c r="B10" s="5"/>
      <c r="C10" s="5"/>
      <c r="D10" s="4"/>
      <c r="E10" s="11"/>
      <c r="F10" s="11"/>
      <c r="G10" s="14"/>
      <c r="H10" s="14"/>
      <c r="I10" s="14"/>
      <c r="J10" s="14"/>
      <c r="K10" s="5"/>
      <c r="L10" s="5"/>
      <c r="M10" s="4"/>
      <c r="N10" s="11"/>
      <c r="O10" s="11"/>
      <c r="P10" s="14"/>
      <c r="Q10" s="14"/>
      <c r="R10" s="12"/>
    </row>
    <row r="11" spans="2:18" s="7" customFormat="1" ht="33.75">
      <c r="B11" s="5"/>
      <c r="C11" s="5"/>
      <c r="D11" s="582" t="s">
        <v>143</v>
      </c>
      <c r="E11" s="582"/>
      <c r="F11" s="582"/>
      <c r="G11" s="14"/>
      <c r="H11" s="14"/>
      <c r="I11" s="14"/>
      <c r="J11" s="14"/>
      <c r="K11" s="5"/>
      <c r="L11" s="5"/>
      <c r="M11" s="582" t="s">
        <v>143</v>
      </c>
      <c r="N11" s="582"/>
      <c r="O11" s="582"/>
      <c r="P11" s="14"/>
      <c r="Q11" s="14"/>
      <c r="R11" s="12"/>
    </row>
    <row r="12" spans="2:18" ht="15" customHeight="1">
      <c r="B12" s="610" t="s">
        <v>145</v>
      </c>
      <c r="C12" s="610"/>
      <c r="D12" s="15"/>
      <c r="E12" s="15"/>
      <c r="G12" s="21"/>
      <c r="H12" s="21"/>
      <c r="I12" s="21" t="s">
        <v>19</v>
      </c>
      <c r="J12" s="21"/>
      <c r="K12" s="610" t="s">
        <v>145</v>
      </c>
      <c r="L12" s="610"/>
      <c r="M12" s="15"/>
      <c r="N12" s="15"/>
      <c r="P12" s="21"/>
      <c r="Q12" s="21"/>
    </row>
    <row r="13" spans="2:18" ht="15" customHeight="1">
      <c r="B13" s="610"/>
      <c r="C13" s="610"/>
      <c r="D13" s="15"/>
      <c r="E13" s="15"/>
      <c r="G13" s="21"/>
      <c r="H13" s="21"/>
      <c r="I13" s="21"/>
      <c r="J13" s="21"/>
      <c r="K13" s="610"/>
      <c r="L13" s="610"/>
      <c r="M13" s="15"/>
      <c r="N13" s="15"/>
      <c r="P13" s="21"/>
      <c r="Q13" s="21"/>
    </row>
    <row r="14" spans="2:18" ht="34.5" thickBot="1">
      <c r="D14" s="660" t="s">
        <v>144</v>
      </c>
      <c r="E14" s="660"/>
      <c r="F14" s="660"/>
      <c r="G14" s="137" t="s">
        <v>88</v>
      </c>
      <c r="H14" s="113"/>
      <c r="I14" s="90"/>
      <c r="M14" s="583" t="s">
        <v>156</v>
      </c>
      <c r="N14" s="583"/>
      <c r="O14" s="583"/>
      <c r="P14" s="136" t="s">
        <v>100</v>
      </c>
      <c r="Q14" s="113"/>
    </row>
    <row r="15" spans="2:18" ht="30" customHeight="1" thickTop="1" thickBot="1">
      <c r="B15" s="91"/>
      <c r="C15" s="105" t="s">
        <v>96</v>
      </c>
      <c r="D15" s="105" t="s">
        <v>95</v>
      </c>
      <c r="E15" s="105" t="s">
        <v>94</v>
      </c>
      <c r="F15" s="105" t="s">
        <v>93</v>
      </c>
      <c r="G15" s="105" t="s">
        <v>91</v>
      </c>
      <c r="H15" s="106" t="s">
        <v>92</v>
      </c>
      <c r="K15" s="91"/>
      <c r="L15" s="105" t="s">
        <v>96</v>
      </c>
      <c r="M15" s="105" t="s">
        <v>95</v>
      </c>
      <c r="N15" s="105" t="s">
        <v>94</v>
      </c>
      <c r="O15" s="105" t="s">
        <v>93</v>
      </c>
      <c r="P15" s="105" t="s">
        <v>91</v>
      </c>
      <c r="Q15" s="106" t="s">
        <v>92</v>
      </c>
    </row>
    <row r="16" spans="2:18" ht="50.1" customHeight="1">
      <c r="B16" s="584" t="s">
        <v>84</v>
      </c>
      <c r="C16" s="631"/>
      <c r="D16" s="209"/>
      <c r="E16" s="648"/>
      <c r="F16" s="574"/>
      <c r="G16" s="650"/>
      <c r="H16" s="621"/>
      <c r="K16" s="584" t="s">
        <v>84</v>
      </c>
      <c r="L16" s="586"/>
      <c r="M16" s="588"/>
      <c r="N16" s="590"/>
      <c r="O16" s="89"/>
      <c r="P16" s="592"/>
      <c r="Q16" s="621"/>
    </row>
    <row r="17" spans="2:17" s="154" customFormat="1" ht="50.1" customHeight="1">
      <c r="B17" s="645"/>
      <c r="C17" s="632"/>
      <c r="D17" s="211"/>
      <c r="E17" s="649"/>
      <c r="F17" s="635"/>
      <c r="G17" s="651"/>
      <c r="H17" s="634"/>
      <c r="K17" s="645"/>
      <c r="L17" s="632"/>
      <c r="M17" s="646"/>
      <c r="N17" s="630"/>
      <c r="O17" s="205"/>
      <c r="P17" s="647"/>
      <c r="Q17" s="634"/>
    </row>
    <row r="18" spans="2:17" ht="50.1" customHeight="1" thickBot="1">
      <c r="B18" s="585"/>
      <c r="C18" s="633"/>
      <c r="D18" s="210"/>
      <c r="E18" s="564"/>
      <c r="F18" s="575"/>
      <c r="G18" s="652"/>
      <c r="H18" s="622"/>
      <c r="K18" s="585"/>
      <c r="L18" s="587"/>
      <c r="M18" s="589"/>
      <c r="N18" s="591"/>
      <c r="O18" s="119"/>
      <c r="P18" s="593"/>
      <c r="Q18" s="622"/>
    </row>
    <row r="19" spans="2:17" ht="60" customHeight="1" thickTop="1">
      <c r="B19" s="596" t="s">
        <v>85</v>
      </c>
      <c r="C19" s="658"/>
      <c r="D19" s="661"/>
      <c r="E19" s="638"/>
      <c r="F19" s="212"/>
      <c r="G19" s="188"/>
      <c r="H19" s="625"/>
      <c r="K19" s="596" t="s">
        <v>85</v>
      </c>
      <c r="L19" s="636"/>
      <c r="M19" s="94"/>
      <c r="N19" s="638"/>
      <c r="O19" s="576"/>
      <c r="P19" s="114"/>
      <c r="Q19" s="625"/>
    </row>
    <row r="20" spans="2:17" ht="50.1" customHeight="1" thickBot="1">
      <c r="B20" s="597"/>
      <c r="C20" s="659"/>
      <c r="D20" s="662"/>
      <c r="E20" s="639"/>
      <c r="F20" s="213"/>
      <c r="G20" s="96"/>
      <c r="H20" s="626"/>
      <c r="K20" s="597"/>
      <c r="L20" s="637"/>
      <c r="M20" s="119"/>
      <c r="N20" s="639"/>
      <c r="O20" s="577"/>
      <c r="P20" s="96"/>
      <c r="Q20" s="626"/>
    </row>
    <row r="21" spans="2:17" s="154" customFormat="1" ht="50.1" customHeight="1" thickTop="1" thickBot="1">
      <c r="B21" s="596" t="s">
        <v>25</v>
      </c>
      <c r="C21" s="664"/>
      <c r="D21" s="215"/>
      <c r="E21" s="629"/>
      <c r="F21" s="565"/>
      <c r="G21" s="661"/>
      <c r="H21" s="625"/>
      <c r="K21" s="185"/>
      <c r="L21" s="181"/>
      <c r="M21" s="189"/>
      <c r="N21" s="182"/>
      <c r="O21" s="180"/>
      <c r="P21" s="135"/>
      <c r="Q21" s="183"/>
    </row>
    <row r="22" spans="2:17" s="154" customFormat="1" ht="50.1" customHeight="1" thickTop="1" thickBot="1">
      <c r="B22" s="663"/>
      <c r="C22" s="665"/>
      <c r="D22" s="219"/>
      <c r="E22" s="630"/>
      <c r="F22" s="666"/>
      <c r="G22" s="667"/>
      <c r="H22" s="628"/>
      <c r="K22" s="185"/>
      <c r="L22" s="181"/>
      <c r="M22" s="189"/>
      <c r="N22" s="182"/>
      <c r="O22" s="180"/>
      <c r="P22" s="135"/>
      <c r="Q22" s="183"/>
    </row>
    <row r="23" spans="2:17" ht="60" customHeight="1" thickTop="1" thickBot="1">
      <c r="B23" s="597"/>
      <c r="C23" s="186"/>
      <c r="D23" s="220"/>
      <c r="E23" s="591"/>
      <c r="F23" s="666"/>
      <c r="G23" s="662"/>
      <c r="H23" s="626"/>
      <c r="K23" s="103" t="s">
        <v>25</v>
      </c>
      <c r="L23" s="602"/>
      <c r="M23" s="603"/>
      <c r="N23" s="97"/>
      <c r="O23" s="98"/>
      <c r="P23" s="99"/>
      <c r="Q23" s="100"/>
    </row>
    <row r="24" spans="2:17" ht="50.1" customHeight="1" thickTop="1">
      <c r="B24" s="569" t="s">
        <v>86</v>
      </c>
      <c r="C24" s="653"/>
      <c r="D24" s="655"/>
      <c r="E24" s="611"/>
      <c r="F24" s="561"/>
      <c r="G24" s="576"/>
      <c r="H24" s="625"/>
      <c r="K24" s="569" t="s">
        <v>86</v>
      </c>
      <c r="L24" s="604"/>
      <c r="M24" s="606"/>
      <c r="N24" s="608"/>
      <c r="O24" s="561"/>
      <c r="P24" s="561"/>
      <c r="Q24" s="625"/>
    </row>
    <row r="25" spans="2:17" ht="50.1" customHeight="1" thickBot="1">
      <c r="B25" s="570"/>
      <c r="C25" s="654"/>
      <c r="D25" s="656"/>
      <c r="E25" s="657"/>
      <c r="F25" s="562"/>
      <c r="G25" s="577"/>
      <c r="H25" s="628"/>
      <c r="K25" s="570"/>
      <c r="L25" s="605"/>
      <c r="M25" s="607"/>
      <c r="N25" s="609"/>
      <c r="O25" s="562"/>
      <c r="P25" s="562"/>
      <c r="Q25" s="626"/>
    </row>
    <row r="26" spans="2:17" s="154" customFormat="1" ht="50.1" customHeight="1" thickTop="1" thickBot="1">
      <c r="B26" s="569" t="s">
        <v>27</v>
      </c>
      <c r="C26" s="225"/>
      <c r="D26" s="623"/>
      <c r="E26" s="608"/>
      <c r="F26" s="627"/>
      <c r="G26" s="611"/>
      <c r="H26" s="625"/>
      <c r="K26" s="185"/>
      <c r="L26" s="222"/>
      <c r="M26" s="223"/>
      <c r="N26" s="187"/>
      <c r="O26" s="189"/>
      <c r="P26" s="189"/>
      <c r="Q26" s="183"/>
    </row>
    <row r="27" spans="2:17" ht="50.1" customHeight="1" thickTop="1" thickBot="1">
      <c r="B27" s="597"/>
      <c r="C27" s="226"/>
      <c r="D27" s="624"/>
      <c r="E27" s="609"/>
      <c r="F27" s="577"/>
      <c r="G27" s="612"/>
      <c r="H27" s="626"/>
      <c r="K27" s="117" t="s">
        <v>27</v>
      </c>
      <c r="L27" s="580"/>
      <c r="M27" s="581"/>
      <c r="N27" s="118"/>
      <c r="O27" s="115"/>
      <c r="P27" s="115"/>
      <c r="Q27" s="116"/>
    </row>
    <row r="28" spans="2:17" ht="23.25" thickTop="1">
      <c r="F28" s="128"/>
      <c r="O28" s="128" t="s">
        <v>2</v>
      </c>
    </row>
    <row r="30" spans="2:17" s="1" customFormat="1" ht="12"/>
    <row r="39" spans="2:18" s="7" customFormat="1" ht="23.25">
      <c r="B39" s="5"/>
      <c r="C39" s="5"/>
      <c r="D39" s="4"/>
      <c r="E39" s="11"/>
      <c r="F39" s="11"/>
      <c r="G39" s="14"/>
      <c r="H39" s="14"/>
      <c r="I39" s="14"/>
      <c r="J39" s="14"/>
      <c r="K39" s="5"/>
      <c r="L39" s="5"/>
      <c r="M39" s="4"/>
      <c r="N39" s="11"/>
      <c r="O39" s="11"/>
      <c r="P39" s="14"/>
      <c r="Q39" s="14"/>
      <c r="R39" s="12"/>
    </row>
    <row r="40" spans="2:18" s="7" customFormat="1" ht="33.75">
      <c r="B40" s="5"/>
      <c r="C40" s="5"/>
      <c r="D40" s="582" t="s">
        <v>143</v>
      </c>
      <c r="E40" s="582"/>
      <c r="F40" s="582"/>
      <c r="G40" s="14"/>
      <c r="H40" s="14"/>
      <c r="I40" s="14"/>
      <c r="J40" s="14"/>
      <c r="K40" s="5"/>
      <c r="L40" s="5"/>
      <c r="M40" s="582" t="s">
        <v>143</v>
      </c>
      <c r="N40" s="582"/>
      <c r="O40" s="582"/>
      <c r="P40" s="14"/>
      <c r="Q40" s="14"/>
      <c r="R40" s="12"/>
    </row>
    <row r="41" spans="2:18" ht="15" customHeight="1">
      <c r="B41" s="610" t="s">
        <v>148</v>
      </c>
      <c r="C41" s="610"/>
      <c r="D41" s="15"/>
      <c r="E41" s="15"/>
      <c r="G41" s="21"/>
      <c r="H41" s="21"/>
      <c r="I41" s="21" t="s">
        <v>19</v>
      </c>
      <c r="J41" s="21"/>
      <c r="K41" s="610" t="s">
        <v>148</v>
      </c>
      <c r="L41" s="610"/>
      <c r="M41" s="15"/>
      <c r="N41" s="15"/>
      <c r="P41" s="21"/>
      <c r="Q41" s="21"/>
    </row>
    <row r="42" spans="2:18" ht="15" customHeight="1">
      <c r="B42" s="610"/>
      <c r="C42" s="610"/>
      <c r="D42" s="15"/>
      <c r="E42" s="15"/>
      <c r="G42" s="21"/>
      <c r="H42" s="21"/>
      <c r="I42" s="21"/>
      <c r="J42" s="21"/>
      <c r="K42" s="610"/>
      <c r="L42" s="610"/>
      <c r="M42" s="15"/>
      <c r="N42" s="15"/>
      <c r="P42" s="21"/>
      <c r="Q42" s="21"/>
    </row>
    <row r="43" spans="2:18" ht="34.5" customHeight="1" thickBot="1">
      <c r="D43" s="583" t="s">
        <v>146</v>
      </c>
      <c r="E43" s="583"/>
      <c r="F43" s="583"/>
      <c r="G43" s="137" t="s">
        <v>89</v>
      </c>
      <c r="H43" s="113"/>
      <c r="I43" s="90"/>
      <c r="M43" s="583" t="s">
        <v>146</v>
      </c>
      <c r="N43" s="583"/>
      <c r="O43" s="583"/>
      <c r="P43" s="136" t="s">
        <v>101</v>
      </c>
      <c r="Q43" s="113"/>
    </row>
    <row r="44" spans="2:18" ht="30" customHeight="1" thickTop="1" thickBot="1">
      <c r="B44" s="91"/>
      <c r="C44" s="105" t="s">
        <v>96</v>
      </c>
      <c r="D44" s="105" t="s">
        <v>95</v>
      </c>
      <c r="E44" s="105" t="s">
        <v>94</v>
      </c>
      <c r="F44" s="105" t="s">
        <v>93</v>
      </c>
      <c r="G44" s="105" t="s">
        <v>91</v>
      </c>
      <c r="H44" s="106" t="s">
        <v>92</v>
      </c>
      <c r="K44" s="91"/>
      <c r="L44" s="105" t="s">
        <v>96</v>
      </c>
      <c r="M44" s="105" t="s">
        <v>95</v>
      </c>
      <c r="N44" s="105" t="s">
        <v>94</v>
      </c>
      <c r="O44" s="105" t="s">
        <v>93</v>
      </c>
      <c r="P44" s="105" t="s">
        <v>91</v>
      </c>
      <c r="Q44" s="106" t="s">
        <v>92</v>
      </c>
    </row>
    <row r="45" spans="2:18" ht="50.1" customHeight="1">
      <c r="B45" s="584" t="s">
        <v>84</v>
      </c>
      <c r="C45" s="586"/>
      <c r="D45" s="228"/>
      <c r="E45" s="590"/>
      <c r="F45" s="650"/>
      <c r="G45" s="592"/>
      <c r="H45" s="621"/>
      <c r="K45" s="584" t="s">
        <v>84</v>
      </c>
      <c r="L45" s="586"/>
      <c r="M45" s="588"/>
      <c r="N45" s="590"/>
      <c r="O45" s="89"/>
      <c r="P45" s="592"/>
      <c r="Q45" s="621"/>
    </row>
    <row r="46" spans="2:18" ht="50.1" customHeight="1" thickBot="1">
      <c r="B46" s="585"/>
      <c r="C46" s="587"/>
      <c r="D46" s="229"/>
      <c r="E46" s="591"/>
      <c r="F46" s="652"/>
      <c r="G46" s="593"/>
      <c r="H46" s="622"/>
      <c r="K46" s="585"/>
      <c r="L46" s="587"/>
      <c r="M46" s="589"/>
      <c r="N46" s="591"/>
      <c r="O46" s="119"/>
      <c r="P46" s="593"/>
      <c r="Q46" s="622"/>
    </row>
    <row r="47" spans="2:18" ht="60" customHeight="1" thickTop="1">
      <c r="B47" s="596" t="s">
        <v>85</v>
      </c>
      <c r="C47" s="636"/>
      <c r="D47" s="661"/>
      <c r="E47" s="638"/>
      <c r="F47" s="611"/>
      <c r="G47" s="576"/>
      <c r="H47" s="625"/>
      <c r="K47" s="596" t="s">
        <v>85</v>
      </c>
      <c r="L47" s="636"/>
      <c r="M47" s="94"/>
      <c r="N47" s="638"/>
      <c r="O47" s="576"/>
      <c r="P47" s="114"/>
      <c r="Q47" s="625"/>
    </row>
    <row r="48" spans="2:18" ht="50.1" customHeight="1" thickBot="1">
      <c r="B48" s="597"/>
      <c r="C48" s="637"/>
      <c r="D48" s="662"/>
      <c r="E48" s="639"/>
      <c r="F48" s="612"/>
      <c r="G48" s="577"/>
      <c r="H48" s="626"/>
      <c r="K48" s="597"/>
      <c r="L48" s="637"/>
      <c r="M48" s="119"/>
      <c r="N48" s="639"/>
      <c r="O48" s="577"/>
      <c r="P48" s="96"/>
      <c r="Q48" s="626"/>
    </row>
    <row r="49" spans="2:17" s="154" customFormat="1" ht="50.1" customHeight="1" thickTop="1" thickBot="1">
      <c r="B49" s="596" t="s">
        <v>25</v>
      </c>
      <c r="C49" s="619"/>
      <c r="D49" s="600"/>
      <c r="E49" s="216"/>
      <c r="F49" s="217"/>
      <c r="G49" s="233"/>
      <c r="H49" s="218"/>
      <c r="K49" s="185"/>
      <c r="L49" s="181"/>
      <c r="M49" s="189"/>
      <c r="N49" s="182"/>
      <c r="O49" s="180"/>
      <c r="P49" s="135"/>
      <c r="Q49" s="183"/>
    </row>
    <row r="50" spans="2:17" ht="60" customHeight="1" thickTop="1" thickBot="1">
      <c r="B50" s="597"/>
      <c r="C50" s="620"/>
      <c r="D50" s="601"/>
      <c r="E50" s="230"/>
      <c r="F50" s="213"/>
      <c r="G50" s="213"/>
      <c r="H50" s="231"/>
      <c r="K50" s="103" t="s">
        <v>25</v>
      </c>
      <c r="L50" s="602"/>
      <c r="M50" s="603"/>
      <c r="N50" s="97"/>
      <c r="O50" s="98"/>
      <c r="P50" s="99"/>
      <c r="Q50" s="100"/>
    </row>
    <row r="51" spans="2:17" ht="50.1" customHeight="1" thickTop="1">
      <c r="B51" s="569" t="s">
        <v>86</v>
      </c>
      <c r="C51" s="619"/>
      <c r="D51" s="611"/>
      <c r="E51" s="608"/>
      <c r="F51" s="238"/>
      <c r="G51" s="239"/>
      <c r="H51" s="235"/>
      <c r="K51" s="569" t="s">
        <v>86</v>
      </c>
      <c r="L51" s="604"/>
      <c r="M51" s="606"/>
      <c r="N51" s="608"/>
      <c r="O51" s="561"/>
      <c r="P51" s="561"/>
      <c r="Q51" s="625"/>
    </row>
    <row r="52" spans="2:17" ht="50.1" customHeight="1" thickBot="1">
      <c r="B52" s="570"/>
      <c r="C52" s="620"/>
      <c r="D52" s="612"/>
      <c r="E52" s="609"/>
      <c r="F52" s="240"/>
      <c r="G52" s="214"/>
      <c r="H52" s="237"/>
      <c r="K52" s="570"/>
      <c r="L52" s="605"/>
      <c r="M52" s="607"/>
      <c r="N52" s="609"/>
      <c r="O52" s="562"/>
      <c r="P52" s="562"/>
      <c r="Q52" s="626"/>
    </row>
    <row r="53" spans="2:17" ht="89.25" customHeight="1" thickTop="1" thickBot="1">
      <c r="B53" s="104" t="s">
        <v>27</v>
      </c>
      <c r="C53" s="244"/>
      <c r="D53" s="243"/>
      <c r="E53" s="101"/>
      <c r="F53" s="189"/>
      <c r="G53" s="102"/>
      <c r="H53" s="93"/>
      <c r="K53" s="117" t="s">
        <v>27</v>
      </c>
      <c r="L53" s="580"/>
      <c r="M53" s="581"/>
      <c r="N53" s="118"/>
      <c r="O53" s="115"/>
      <c r="P53" s="115"/>
      <c r="Q53" s="116"/>
    </row>
    <row r="54" spans="2:17" ht="23.25" thickTop="1">
      <c r="F54" s="128"/>
      <c r="P54" s="128" t="s">
        <v>2</v>
      </c>
    </row>
    <row r="57" spans="2:17" s="154" customFormat="1"/>
    <row r="58" spans="2:17" s="154" customFormat="1"/>
    <row r="59" spans="2:17" s="154" customFormat="1"/>
    <row r="66" spans="2:18" s="1" customFormat="1" ht="12"/>
    <row r="67" spans="2:18" s="154" customFormat="1"/>
    <row r="68" spans="2:18" s="154" customFormat="1"/>
    <row r="69" spans="2:18" s="154" customFormat="1"/>
    <row r="70" spans="2:18" s="154" customFormat="1"/>
    <row r="71" spans="2:18" s="154" customFormat="1"/>
    <row r="72" spans="2:18" s="154" customFormat="1"/>
    <row r="73" spans="2:18" s="154" customFormat="1"/>
    <row r="74" spans="2:18" s="154" customFormat="1"/>
    <row r="75" spans="2:18" s="7" customFormat="1" ht="23.25">
      <c r="B75" s="5"/>
      <c r="C75" s="5"/>
      <c r="D75" s="4"/>
      <c r="E75" s="11"/>
      <c r="F75" s="11"/>
      <c r="G75" s="14"/>
      <c r="H75" s="14"/>
      <c r="I75" s="14"/>
      <c r="J75" s="14"/>
      <c r="K75" s="5"/>
      <c r="L75" s="5"/>
      <c r="M75" s="4"/>
      <c r="N75" s="11"/>
      <c r="O75" s="11"/>
      <c r="P75" s="14"/>
      <c r="Q75" s="14"/>
      <c r="R75" s="12"/>
    </row>
    <row r="76" spans="2:18" s="7" customFormat="1" ht="33.75">
      <c r="B76" s="5"/>
      <c r="C76" s="5"/>
      <c r="D76" s="582" t="s">
        <v>143</v>
      </c>
      <c r="E76" s="582"/>
      <c r="F76" s="582"/>
      <c r="G76" s="14"/>
      <c r="H76" s="14"/>
      <c r="I76" s="14"/>
      <c r="J76" s="14"/>
      <c r="K76" s="5"/>
      <c r="L76" s="5"/>
      <c r="M76" s="582" t="s">
        <v>143</v>
      </c>
      <c r="N76" s="582"/>
      <c r="O76" s="582"/>
      <c r="P76" s="14"/>
      <c r="Q76" s="14"/>
      <c r="R76" s="12"/>
    </row>
    <row r="77" spans="2:18" s="154" customFormat="1" ht="15" customHeight="1">
      <c r="B77" s="610" t="s">
        <v>148</v>
      </c>
      <c r="C77" s="610"/>
      <c r="D77" s="15"/>
      <c r="E77" s="15"/>
      <c r="G77" s="21"/>
      <c r="H77" s="21"/>
      <c r="I77" s="21" t="s">
        <v>19</v>
      </c>
      <c r="J77" s="21"/>
      <c r="K77" s="610" t="s">
        <v>149</v>
      </c>
      <c r="L77" s="610"/>
      <c r="M77" s="15"/>
      <c r="N77" s="15"/>
      <c r="P77" s="21"/>
      <c r="Q77" s="21"/>
    </row>
    <row r="78" spans="2:18" s="154" customFormat="1" ht="15" customHeight="1">
      <c r="B78" s="610"/>
      <c r="C78" s="610"/>
      <c r="D78" s="15"/>
      <c r="E78" s="15"/>
      <c r="G78" s="21"/>
      <c r="H78" s="21"/>
      <c r="I78" s="21"/>
      <c r="J78" s="21"/>
      <c r="K78" s="610"/>
      <c r="L78" s="610"/>
      <c r="M78" s="15"/>
      <c r="N78" s="15"/>
      <c r="P78" s="21"/>
      <c r="Q78" s="21"/>
    </row>
    <row r="79" spans="2:18" s="154" customFormat="1" ht="34.5" customHeight="1" thickBot="1">
      <c r="D79" s="583" t="s">
        <v>147</v>
      </c>
      <c r="E79" s="583"/>
      <c r="F79" s="583"/>
      <c r="G79" s="137" t="s">
        <v>89</v>
      </c>
      <c r="H79" s="113"/>
      <c r="I79" s="90"/>
      <c r="M79" s="583" t="s">
        <v>146</v>
      </c>
      <c r="N79" s="583"/>
      <c r="O79" s="583"/>
      <c r="P79" s="136" t="s">
        <v>101</v>
      </c>
      <c r="Q79" s="113"/>
    </row>
    <row r="80" spans="2:18" s="154" customFormat="1" ht="30" customHeight="1" thickTop="1" thickBot="1">
      <c r="B80" s="91"/>
      <c r="C80" s="105" t="s">
        <v>96</v>
      </c>
      <c r="D80" s="105" t="s">
        <v>95</v>
      </c>
      <c r="E80" s="105" t="s">
        <v>94</v>
      </c>
      <c r="F80" s="105" t="s">
        <v>93</v>
      </c>
      <c r="G80" s="105" t="s">
        <v>91</v>
      </c>
      <c r="H80" s="106" t="s">
        <v>92</v>
      </c>
      <c r="K80" s="91"/>
      <c r="L80" s="105" t="s">
        <v>96</v>
      </c>
      <c r="M80" s="105" t="s">
        <v>95</v>
      </c>
      <c r="N80" s="105" t="s">
        <v>94</v>
      </c>
      <c r="O80" s="105" t="s">
        <v>93</v>
      </c>
      <c r="P80" s="105" t="s">
        <v>91</v>
      </c>
      <c r="Q80" s="106" t="s">
        <v>92</v>
      </c>
    </row>
    <row r="81" spans="2:17" s="154" customFormat="1" ht="50.1" customHeight="1">
      <c r="B81" s="584" t="s">
        <v>84</v>
      </c>
      <c r="C81" s="613"/>
      <c r="D81" s="594"/>
      <c r="E81" s="615"/>
      <c r="F81" s="574"/>
      <c r="G81" s="592"/>
      <c r="H81" s="617"/>
      <c r="K81" s="584" t="s">
        <v>84</v>
      </c>
      <c r="L81" s="586"/>
      <c r="M81" s="588"/>
      <c r="N81" s="590"/>
      <c r="O81" s="89"/>
      <c r="P81" s="592"/>
      <c r="Q81" s="621"/>
    </row>
    <row r="82" spans="2:17" s="154" customFormat="1" ht="50.1" customHeight="1" thickBot="1">
      <c r="B82" s="585"/>
      <c r="C82" s="614"/>
      <c r="D82" s="595"/>
      <c r="E82" s="616"/>
      <c r="F82" s="575"/>
      <c r="G82" s="593"/>
      <c r="H82" s="618"/>
      <c r="K82" s="585"/>
      <c r="L82" s="587"/>
      <c r="M82" s="589"/>
      <c r="N82" s="591"/>
      <c r="O82" s="190"/>
      <c r="P82" s="593"/>
      <c r="Q82" s="622"/>
    </row>
    <row r="83" spans="2:17" s="154" customFormat="1" ht="60" customHeight="1" thickTop="1">
      <c r="B83" s="596" t="s">
        <v>85</v>
      </c>
      <c r="C83" s="246"/>
      <c r="D83" s="262"/>
      <c r="E83" s="247"/>
      <c r="F83" s="111"/>
      <c r="G83" s="611"/>
      <c r="H83" s="567"/>
      <c r="K83" s="596" t="s">
        <v>85</v>
      </c>
      <c r="L83" s="636"/>
      <c r="M83" s="94"/>
      <c r="N83" s="638"/>
      <c r="O83" s="576"/>
      <c r="P83" s="188"/>
      <c r="Q83" s="625"/>
    </row>
    <row r="84" spans="2:17" s="154" customFormat="1" ht="50.1" customHeight="1" thickBot="1">
      <c r="B84" s="597"/>
      <c r="C84" s="245"/>
      <c r="D84" s="135"/>
      <c r="E84" s="203"/>
      <c r="F84" s="112"/>
      <c r="G84" s="612"/>
      <c r="H84" s="568"/>
      <c r="K84" s="597"/>
      <c r="L84" s="637"/>
      <c r="M84" s="190"/>
      <c r="N84" s="639"/>
      <c r="O84" s="577"/>
      <c r="P84" s="96"/>
      <c r="Q84" s="626"/>
    </row>
    <row r="85" spans="2:17" s="154" customFormat="1" ht="50.1" customHeight="1" thickTop="1" thickBot="1">
      <c r="B85" s="596" t="s">
        <v>25</v>
      </c>
      <c r="C85" s="598"/>
      <c r="D85" s="600"/>
      <c r="E85" s="563"/>
      <c r="F85" s="217"/>
      <c r="G85" s="565"/>
      <c r="H85" s="567"/>
      <c r="K85" s="185"/>
      <c r="L85" s="181"/>
      <c r="M85" s="189"/>
      <c r="N85" s="182"/>
      <c r="O85" s="180"/>
      <c r="P85" s="135"/>
      <c r="Q85" s="183"/>
    </row>
    <row r="86" spans="2:17" s="154" customFormat="1" ht="60" customHeight="1" thickTop="1" thickBot="1">
      <c r="B86" s="597"/>
      <c r="C86" s="599"/>
      <c r="D86" s="601"/>
      <c r="E86" s="564"/>
      <c r="F86" s="213"/>
      <c r="G86" s="566"/>
      <c r="H86" s="568"/>
      <c r="K86" s="103" t="s">
        <v>25</v>
      </c>
      <c r="L86" s="602"/>
      <c r="M86" s="603"/>
      <c r="N86" s="97"/>
      <c r="O86" s="98"/>
      <c r="P86" s="99"/>
      <c r="Q86" s="100"/>
    </row>
    <row r="87" spans="2:17" s="154" customFormat="1" ht="50.1" customHeight="1" thickTop="1">
      <c r="B87" s="569" t="s">
        <v>86</v>
      </c>
      <c r="C87" s="249"/>
      <c r="D87" s="250"/>
      <c r="E87" s="234"/>
      <c r="F87" s="238"/>
      <c r="G87" s="239"/>
      <c r="H87" s="235"/>
      <c r="K87" s="569" t="s">
        <v>86</v>
      </c>
      <c r="L87" s="604"/>
      <c r="M87" s="606"/>
      <c r="N87" s="608"/>
      <c r="O87" s="561"/>
      <c r="P87" s="561"/>
      <c r="Q87" s="625"/>
    </row>
    <row r="88" spans="2:17" s="154" customFormat="1" ht="50.1" customHeight="1" thickBot="1">
      <c r="B88" s="570"/>
      <c r="C88" s="248"/>
      <c r="D88" s="251"/>
      <c r="E88" s="236"/>
      <c r="F88" s="240"/>
      <c r="G88" s="214"/>
      <c r="H88" s="237"/>
      <c r="K88" s="570"/>
      <c r="L88" s="605"/>
      <c r="M88" s="607"/>
      <c r="N88" s="609"/>
      <c r="O88" s="562"/>
      <c r="P88" s="562"/>
      <c r="Q88" s="626"/>
    </row>
    <row r="89" spans="2:17" s="154" customFormat="1" ht="89.25" customHeight="1" thickTop="1" thickBot="1">
      <c r="B89" s="185" t="s">
        <v>27</v>
      </c>
      <c r="C89" s="252"/>
      <c r="D89" s="242"/>
      <c r="E89" s="187"/>
      <c r="F89" s="189"/>
      <c r="G89" s="189"/>
      <c r="H89" s="183"/>
      <c r="K89" s="185" t="s">
        <v>27</v>
      </c>
      <c r="L89" s="580"/>
      <c r="M89" s="581"/>
      <c r="N89" s="187"/>
      <c r="O89" s="189"/>
      <c r="P89" s="189"/>
      <c r="Q89" s="183"/>
    </row>
    <row r="90" spans="2:17" s="154" customFormat="1" ht="23.25" thickTop="1">
      <c r="F90" s="191"/>
      <c r="P90" s="191" t="s">
        <v>2</v>
      </c>
    </row>
    <row r="91" spans="2:17" s="154" customFormat="1" ht="22.5">
      <c r="F91" s="191"/>
      <c r="P91" s="191"/>
    </row>
    <row r="92" spans="2:17" s="154" customFormat="1" ht="22.5">
      <c r="F92" s="191"/>
      <c r="P92" s="191"/>
    </row>
    <row r="93" spans="2:17" s="154" customFormat="1" ht="22.5">
      <c r="F93" s="191"/>
      <c r="P93" s="191"/>
    </row>
    <row r="94" spans="2:17" s="154" customFormat="1" ht="22.5">
      <c r="F94" s="191"/>
      <c r="P94" s="191"/>
    </row>
    <row r="96" spans="2:17" s="1" customFormat="1" ht="12"/>
    <row r="105" spans="2:18" s="7" customFormat="1" ht="23.25">
      <c r="B105" s="5"/>
      <c r="C105" s="5"/>
      <c r="D105" s="4"/>
      <c r="E105" s="11"/>
      <c r="F105" s="11"/>
      <c r="G105" s="14"/>
      <c r="H105" s="14"/>
      <c r="I105" s="14"/>
      <c r="J105" s="14"/>
      <c r="K105" s="5"/>
      <c r="L105" s="5"/>
      <c r="M105" s="4"/>
      <c r="N105" s="11"/>
      <c r="O105" s="11"/>
      <c r="P105" s="14"/>
      <c r="Q105" s="14"/>
      <c r="R105" s="12"/>
    </row>
    <row r="106" spans="2:18" s="7" customFormat="1" ht="33.75">
      <c r="B106" s="5"/>
      <c r="C106" s="5"/>
      <c r="D106" s="582" t="s">
        <v>143</v>
      </c>
      <c r="E106" s="582"/>
      <c r="F106" s="582"/>
      <c r="G106" s="14"/>
      <c r="H106" s="14"/>
      <c r="I106" s="14"/>
      <c r="J106" s="14"/>
      <c r="K106" s="5"/>
      <c r="L106" s="5"/>
      <c r="M106" s="582" t="s">
        <v>143</v>
      </c>
      <c r="N106" s="582"/>
      <c r="O106" s="582"/>
      <c r="P106" s="14"/>
      <c r="Q106" s="14"/>
      <c r="R106" s="12"/>
    </row>
    <row r="107" spans="2:18" ht="15" customHeight="1">
      <c r="B107" s="610" t="s">
        <v>149</v>
      </c>
      <c r="C107" s="610"/>
      <c r="D107" s="15"/>
      <c r="E107" s="15"/>
      <c r="G107" s="21"/>
      <c r="H107" s="21"/>
      <c r="I107" s="644" t="s">
        <v>19</v>
      </c>
      <c r="J107" s="644"/>
      <c r="K107" s="644"/>
      <c r="L107" s="21"/>
      <c r="M107" s="15"/>
      <c r="N107" s="15"/>
      <c r="P107" s="21"/>
      <c r="Q107" s="21"/>
    </row>
    <row r="108" spans="2:18" ht="15" customHeight="1">
      <c r="B108" s="610"/>
      <c r="C108" s="610"/>
      <c r="D108" s="15"/>
      <c r="E108" s="15"/>
      <c r="G108" s="21"/>
      <c r="H108" s="21"/>
      <c r="I108" s="644"/>
      <c r="J108" s="644"/>
      <c r="K108" s="644"/>
      <c r="L108" s="21"/>
      <c r="M108" s="15"/>
      <c r="N108" s="15"/>
      <c r="P108" s="21"/>
      <c r="Q108" s="21"/>
    </row>
    <row r="109" spans="2:18" ht="34.5" customHeight="1" thickBot="1">
      <c r="D109" s="583" t="s">
        <v>150</v>
      </c>
      <c r="E109" s="583"/>
      <c r="F109" s="583"/>
      <c r="G109" s="137" t="s">
        <v>88</v>
      </c>
      <c r="H109" s="113"/>
      <c r="I109" s="90"/>
      <c r="M109" s="583" t="s">
        <v>124</v>
      </c>
      <c r="N109" s="583"/>
      <c r="O109" s="583"/>
      <c r="P109" s="136" t="s">
        <v>100</v>
      </c>
      <c r="Q109" s="113"/>
    </row>
    <row r="110" spans="2:18" ht="30" customHeight="1" thickTop="1" thickBot="1">
      <c r="B110" s="91"/>
      <c r="C110" s="105" t="s">
        <v>96</v>
      </c>
      <c r="D110" s="105" t="s">
        <v>95</v>
      </c>
      <c r="E110" s="105" t="s">
        <v>94</v>
      </c>
      <c r="F110" s="105" t="s">
        <v>93</v>
      </c>
      <c r="G110" s="105" t="s">
        <v>91</v>
      </c>
      <c r="H110" s="106" t="s">
        <v>92</v>
      </c>
      <c r="K110" s="91"/>
      <c r="L110" s="105" t="s">
        <v>96</v>
      </c>
      <c r="M110" s="105" t="s">
        <v>95</v>
      </c>
      <c r="N110" s="105" t="s">
        <v>94</v>
      </c>
      <c r="O110" s="105" t="s">
        <v>93</v>
      </c>
      <c r="P110" s="105" t="s">
        <v>91</v>
      </c>
      <c r="Q110" s="106" t="s">
        <v>92</v>
      </c>
    </row>
    <row r="111" spans="2:18" s="154" customFormat="1" ht="50.1" customHeight="1">
      <c r="B111" s="584" t="s">
        <v>84</v>
      </c>
      <c r="C111" s="586"/>
      <c r="D111" s="594"/>
      <c r="E111" s="668"/>
      <c r="F111" s="574"/>
      <c r="G111" s="669"/>
      <c r="H111" s="621"/>
      <c r="K111" s="584" t="s">
        <v>84</v>
      </c>
      <c r="L111" s="586"/>
      <c r="M111" s="588"/>
      <c r="N111" s="590"/>
      <c r="O111" s="89"/>
      <c r="P111" s="592"/>
      <c r="Q111" s="621"/>
    </row>
    <row r="112" spans="2:18" s="154" customFormat="1" ht="50.1" customHeight="1" thickBot="1">
      <c r="B112" s="585"/>
      <c r="C112" s="587"/>
      <c r="D112" s="595"/>
      <c r="E112" s="591"/>
      <c r="F112" s="575"/>
      <c r="G112" s="670"/>
      <c r="H112" s="622"/>
      <c r="K112" s="585"/>
      <c r="L112" s="587"/>
      <c r="M112" s="589"/>
      <c r="N112" s="591"/>
      <c r="O112" s="190"/>
      <c r="P112" s="593"/>
      <c r="Q112" s="622"/>
    </row>
    <row r="113" spans="2:17" s="154" customFormat="1" ht="60" customHeight="1" thickTop="1">
      <c r="B113" s="596" t="s">
        <v>85</v>
      </c>
      <c r="C113" s="619"/>
      <c r="D113" s="661"/>
      <c r="E113" s="673"/>
      <c r="F113" s="576"/>
      <c r="G113" s="611"/>
      <c r="H113" s="625"/>
      <c r="K113" s="596" t="s">
        <v>85</v>
      </c>
      <c r="L113" s="636"/>
      <c r="M113" s="94"/>
      <c r="N113" s="638"/>
      <c r="O113" s="576"/>
      <c r="P113" s="188"/>
      <c r="Q113" s="625"/>
    </row>
    <row r="114" spans="2:17" s="154" customFormat="1" ht="50.1" customHeight="1" thickBot="1">
      <c r="B114" s="597"/>
      <c r="C114" s="620"/>
      <c r="D114" s="662"/>
      <c r="E114" s="591"/>
      <c r="F114" s="577"/>
      <c r="G114" s="612"/>
      <c r="H114" s="626"/>
      <c r="K114" s="597"/>
      <c r="L114" s="637"/>
      <c r="M114" s="190"/>
      <c r="N114" s="639"/>
      <c r="O114" s="577"/>
      <c r="P114" s="96"/>
      <c r="Q114" s="626"/>
    </row>
    <row r="115" spans="2:17" s="154" customFormat="1" ht="50.1" customHeight="1" thickTop="1" thickBot="1">
      <c r="B115" s="596" t="s">
        <v>25</v>
      </c>
      <c r="C115" s="619"/>
      <c r="D115" s="600"/>
      <c r="E115" s="681"/>
      <c r="F115" s="679"/>
      <c r="G115" s="565"/>
      <c r="H115" s="671"/>
      <c r="K115" s="596" t="s">
        <v>25</v>
      </c>
      <c r="L115" s="181"/>
      <c r="M115" s="189"/>
      <c r="N115" s="182"/>
      <c r="O115" s="180"/>
      <c r="P115" s="135"/>
      <c r="Q115" s="183"/>
    </row>
    <row r="116" spans="2:17" s="154" customFormat="1" ht="60" customHeight="1" thickTop="1" thickBot="1">
      <c r="B116" s="597"/>
      <c r="C116" s="620"/>
      <c r="D116" s="601"/>
      <c r="E116" s="682"/>
      <c r="F116" s="680"/>
      <c r="G116" s="566"/>
      <c r="H116" s="672"/>
      <c r="K116" s="597"/>
      <c r="L116" s="602"/>
      <c r="M116" s="603"/>
      <c r="N116" s="97"/>
      <c r="O116" s="98"/>
      <c r="P116" s="99"/>
      <c r="Q116" s="100"/>
    </row>
    <row r="117" spans="2:17" s="154" customFormat="1" ht="50.1" customHeight="1" thickTop="1">
      <c r="B117" s="569" t="s">
        <v>86</v>
      </c>
      <c r="C117" s="619"/>
      <c r="D117" s="611"/>
      <c r="E117" s="608"/>
      <c r="F117" s="238"/>
      <c r="G117" s="600"/>
      <c r="H117" s="235"/>
      <c r="K117" s="569" t="s">
        <v>86</v>
      </c>
      <c r="L117" s="604"/>
      <c r="M117" s="606"/>
      <c r="N117" s="608"/>
      <c r="O117" s="561"/>
      <c r="P117" s="561"/>
      <c r="Q117" s="625"/>
    </row>
    <row r="118" spans="2:17" s="154" customFormat="1" ht="50.1" customHeight="1" thickBot="1">
      <c r="B118" s="570"/>
      <c r="C118" s="620"/>
      <c r="D118" s="612"/>
      <c r="E118" s="609"/>
      <c r="F118" s="240"/>
      <c r="G118" s="601"/>
      <c r="H118" s="237"/>
      <c r="K118" s="570"/>
      <c r="L118" s="605"/>
      <c r="M118" s="607"/>
      <c r="N118" s="609"/>
      <c r="O118" s="562"/>
      <c r="P118" s="562"/>
      <c r="Q118" s="626"/>
    </row>
    <row r="119" spans="2:17" s="154" customFormat="1" ht="89.25" customHeight="1" thickTop="1" thickBot="1">
      <c r="B119" s="185" t="s">
        <v>27</v>
      </c>
      <c r="C119" s="244"/>
      <c r="D119" s="243"/>
      <c r="E119" s="187"/>
      <c r="F119" s="189"/>
      <c r="G119" s="189"/>
      <c r="H119" s="183"/>
      <c r="K119" s="185" t="s">
        <v>27</v>
      </c>
      <c r="L119" s="580"/>
      <c r="M119" s="581"/>
      <c r="N119" s="187"/>
      <c r="O119" s="189"/>
      <c r="P119" s="189"/>
      <c r="Q119" s="183"/>
    </row>
    <row r="120" spans="2:17" ht="15.75" thickTop="1"/>
    <row r="129" spans="2:18" s="1" customFormat="1" ht="12"/>
    <row r="138" spans="2:18" s="7" customFormat="1" ht="23.25">
      <c r="B138" s="5"/>
      <c r="C138" s="5"/>
      <c r="D138" s="4"/>
      <c r="E138" s="11"/>
      <c r="F138" s="11"/>
      <c r="G138" s="14"/>
      <c r="H138" s="14"/>
      <c r="I138" s="14"/>
      <c r="J138" s="14"/>
      <c r="K138" s="5"/>
      <c r="L138" s="5"/>
      <c r="M138" s="4"/>
      <c r="N138" s="11"/>
      <c r="O138" s="11"/>
      <c r="P138" s="14"/>
      <c r="Q138" s="14"/>
      <c r="R138" s="12"/>
    </row>
    <row r="139" spans="2:18" s="7" customFormat="1" ht="33.75">
      <c r="B139" s="5"/>
      <c r="C139" s="5"/>
      <c r="D139" s="582" t="s">
        <v>143</v>
      </c>
      <c r="E139" s="582"/>
      <c r="F139" s="582"/>
      <c r="G139" s="14"/>
      <c r="H139" s="14"/>
      <c r="I139" s="14"/>
      <c r="J139" s="14"/>
      <c r="K139" s="5"/>
      <c r="L139" s="5"/>
      <c r="M139" s="582" t="s">
        <v>143</v>
      </c>
      <c r="N139" s="582"/>
      <c r="O139" s="582"/>
      <c r="P139" s="14"/>
      <c r="Q139" s="14"/>
      <c r="R139" s="12"/>
    </row>
    <row r="140" spans="2:18" ht="15" customHeight="1">
      <c r="B140" s="573" t="s">
        <v>148</v>
      </c>
      <c r="C140" s="573"/>
      <c r="D140" s="15"/>
      <c r="E140" s="15"/>
      <c r="G140" s="21"/>
      <c r="H140" s="21"/>
      <c r="I140" s="21" t="s">
        <v>19</v>
      </c>
      <c r="J140" s="21"/>
      <c r="K140" s="610" t="s">
        <v>148</v>
      </c>
      <c r="L140" s="610"/>
      <c r="M140" s="15"/>
      <c r="N140" s="15"/>
      <c r="P140" s="21"/>
      <c r="Q140" s="21"/>
    </row>
    <row r="141" spans="2:18" ht="15" customHeight="1">
      <c r="B141" s="573"/>
      <c r="C141" s="573"/>
      <c r="D141" s="15"/>
      <c r="E141" s="15"/>
      <c r="G141" s="21"/>
      <c r="H141" s="21"/>
      <c r="I141" s="21"/>
      <c r="J141" s="21"/>
      <c r="K141" s="610"/>
      <c r="L141" s="610"/>
      <c r="M141" s="15"/>
      <c r="N141" s="15"/>
      <c r="P141" s="21"/>
      <c r="Q141" s="21"/>
    </row>
    <row r="142" spans="2:18" ht="34.5" customHeight="1" thickBot="1">
      <c r="D142" s="674" t="s">
        <v>151</v>
      </c>
      <c r="E142" s="675"/>
      <c r="F142" s="676"/>
      <c r="G142" s="258" t="s">
        <v>89</v>
      </c>
      <c r="H142" s="113"/>
      <c r="I142" s="90"/>
      <c r="M142" s="583" t="s">
        <v>151</v>
      </c>
      <c r="N142" s="583"/>
      <c r="O142" s="583"/>
      <c r="P142" s="136" t="s">
        <v>101</v>
      </c>
      <c r="Q142" s="113"/>
    </row>
    <row r="143" spans="2:18" ht="30" customHeight="1" thickTop="1" thickBot="1">
      <c r="B143" s="91"/>
      <c r="C143" s="105" t="s">
        <v>96</v>
      </c>
      <c r="D143" s="105" t="s">
        <v>95</v>
      </c>
      <c r="E143" s="105" t="s">
        <v>94</v>
      </c>
      <c r="F143" s="105" t="s">
        <v>93</v>
      </c>
      <c r="G143" s="105" t="s">
        <v>91</v>
      </c>
      <c r="H143" s="106" t="s">
        <v>92</v>
      </c>
      <c r="K143" s="91"/>
      <c r="L143" s="105" t="s">
        <v>96</v>
      </c>
      <c r="M143" s="105" t="s">
        <v>95</v>
      </c>
      <c r="N143" s="105" t="s">
        <v>94</v>
      </c>
      <c r="O143" s="105" t="s">
        <v>93</v>
      </c>
      <c r="P143" s="105" t="s">
        <v>91</v>
      </c>
      <c r="Q143" s="106" t="s">
        <v>92</v>
      </c>
    </row>
    <row r="144" spans="2:18" ht="50.1" customHeight="1">
      <c r="B144" s="584" t="s">
        <v>84</v>
      </c>
      <c r="C144" s="586"/>
      <c r="D144" s="588"/>
      <c r="E144" s="677"/>
      <c r="F144" s="574"/>
      <c r="G144" s="592"/>
      <c r="H144" s="621"/>
      <c r="K144" s="584" t="s">
        <v>84</v>
      </c>
      <c r="L144" s="586"/>
      <c r="M144" s="588"/>
      <c r="N144" s="590"/>
      <c r="O144" s="89"/>
      <c r="P144" s="592"/>
      <c r="Q144" s="621"/>
    </row>
    <row r="145" spans="2:17" ht="50.1" customHeight="1" thickBot="1">
      <c r="B145" s="585"/>
      <c r="C145" s="587"/>
      <c r="D145" s="589"/>
      <c r="E145" s="678"/>
      <c r="F145" s="575"/>
      <c r="G145" s="593"/>
      <c r="H145" s="622"/>
      <c r="K145" s="585"/>
      <c r="L145" s="587"/>
      <c r="M145" s="589"/>
      <c r="N145" s="591"/>
      <c r="O145" s="119"/>
      <c r="P145" s="593"/>
      <c r="Q145" s="622"/>
    </row>
    <row r="146" spans="2:17" ht="60" customHeight="1" thickTop="1">
      <c r="B146" s="596" t="s">
        <v>85</v>
      </c>
      <c r="C146" s="636"/>
      <c r="D146" s="578"/>
      <c r="E146" s="683"/>
      <c r="F146" s="111"/>
      <c r="G146" s="576"/>
      <c r="H146" s="625"/>
      <c r="K146" s="596" t="s">
        <v>85</v>
      </c>
      <c r="L146" s="636"/>
      <c r="M146" s="94"/>
      <c r="N146" s="638"/>
      <c r="O146" s="111"/>
      <c r="P146" s="114"/>
      <c r="Q146" s="625"/>
    </row>
    <row r="147" spans="2:17" ht="50.1" customHeight="1" thickBot="1">
      <c r="B147" s="597"/>
      <c r="C147" s="637"/>
      <c r="D147" s="579"/>
      <c r="E147" s="639"/>
      <c r="F147" s="112"/>
      <c r="G147" s="577"/>
      <c r="H147" s="626"/>
      <c r="K147" s="597"/>
      <c r="L147" s="637"/>
      <c r="M147" s="119"/>
      <c r="N147" s="639"/>
      <c r="O147" s="112"/>
      <c r="P147" s="96"/>
      <c r="Q147" s="626"/>
    </row>
    <row r="148" spans="2:17" ht="87.75" customHeight="1" thickTop="1" thickBot="1">
      <c r="B148" s="103" t="s">
        <v>25</v>
      </c>
      <c r="C148" s="256"/>
      <c r="D148" s="255"/>
      <c r="E148" s="97"/>
      <c r="F148" s="98"/>
      <c r="G148" s="99"/>
      <c r="H148" s="100"/>
      <c r="K148" s="103" t="s">
        <v>25</v>
      </c>
      <c r="L148" s="602"/>
      <c r="M148" s="603"/>
      <c r="N148" s="97"/>
      <c r="O148" s="98"/>
      <c r="P148" s="99"/>
      <c r="Q148" s="100"/>
    </row>
    <row r="149" spans="2:17" ht="50.1" customHeight="1" thickTop="1">
      <c r="B149" s="569" t="s">
        <v>86</v>
      </c>
      <c r="C149" s="604"/>
      <c r="D149" s="606"/>
      <c r="E149" s="608"/>
      <c r="F149" s="576"/>
      <c r="G149" s="684"/>
      <c r="H149" s="625"/>
      <c r="K149" s="569" t="s">
        <v>86</v>
      </c>
      <c r="L149" s="604"/>
      <c r="M149" s="606"/>
      <c r="N149" s="608"/>
      <c r="O149" s="107"/>
      <c r="P149" s="108"/>
      <c r="Q149" s="625"/>
    </row>
    <row r="150" spans="2:17" ht="50.1" customHeight="1" thickBot="1">
      <c r="B150" s="570"/>
      <c r="C150" s="605"/>
      <c r="D150" s="607"/>
      <c r="E150" s="609"/>
      <c r="F150" s="577"/>
      <c r="G150" s="685"/>
      <c r="H150" s="626"/>
      <c r="K150" s="570"/>
      <c r="L150" s="605"/>
      <c r="M150" s="607"/>
      <c r="N150" s="609"/>
      <c r="O150" s="109"/>
      <c r="P150" s="110"/>
      <c r="Q150" s="626"/>
    </row>
    <row r="151" spans="2:17" ht="90.75" customHeight="1" thickTop="1" thickBot="1">
      <c r="B151" s="104" t="s">
        <v>27</v>
      </c>
      <c r="C151" s="580"/>
      <c r="D151" s="581"/>
      <c r="E151" s="101"/>
      <c r="F151" s="102"/>
      <c r="G151" s="257"/>
      <c r="H151" s="93"/>
      <c r="K151" s="117" t="s">
        <v>27</v>
      </c>
      <c r="L151" s="580"/>
      <c r="M151" s="581"/>
      <c r="N151" s="118"/>
      <c r="O151" s="115"/>
      <c r="P151" s="115"/>
      <c r="Q151" s="116"/>
    </row>
    <row r="152" spans="2:17" ht="23.25" thickTop="1">
      <c r="G152" s="191"/>
      <c r="P152" s="128" t="s">
        <v>2</v>
      </c>
    </row>
    <row r="153" spans="2:17" s="154" customFormat="1" ht="22.5">
      <c r="G153" s="191"/>
      <c r="P153" s="191"/>
    </row>
    <row r="154" spans="2:17" s="154" customFormat="1" ht="22.5">
      <c r="G154" s="191"/>
      <c r="P154" s="191"/>
    </row>
    <row r="160" spans="2:17" s="1" customFormat="1" ht="12"/>
    <row r="169" spans="2:18" s="7" customFormat="1" ht="23.25">
      <c r="B169" s="5"/>
      <c r="C169" s="5"/>
      <c r="D169" s="4"/>
      <c r="E169" s="11"/>
      <c r="F169" s="11"/>
      <c r="G169" s="14"/>
      <c r="H169" s="14"/>
      <c r="I169" s="14"/>
      <c r="J169" s="14"/>
      <c r="K169" s="5"/>
      <c r="L169" s="5"/>
      <c r="M169" s="4"/>
      <c r="N169" s="11"/>
      <c r="O169" s="11"/>
      <c r="P169" s="14"/>
      <c r="Q169" s="14"/>
      <c r="R169" s="12"/>
    </row>
    <row r="170" spans="2:18" s="7" customFormat="1" ht="33.75">
      <c r="B170" s="5"/>
      <c r="C170" s="5"/>
      <c r="D170" s="582" t="s">
        <v>143</v>
      </c>
      <c r="E170" s="582"/>
      <c r="F170" s="582"/>
      <c r="G170" s="14"/>
      <c r="H170" s="14"/>
      <c r="I170" s="14"/>
      <c r="J170" s="14"/>
      <c r="K170" s="5"/>
      <c r="L170" s="5"/>
      <c r="M170" s="582" t="s">
        <v>87</v>
      </c>
      <c r="N170" s="582"/>
      <c r="O170" s="582"/>
      <c r="P170" s="14"/>
      <c r="Q170" s="14"/>
      <c r="R170" s="12"/>
    </row>
    <row r="171" spans="2:18" ht="15" customHeight="1">
      <c r="B171" s="573" t="s">
        <v>149</v>
      </c>
      <c r="C171" s="573"/>
      <c r="D171" s="15"/>
      <c r="E171" s="15"/>
      <c r="G171" s="21"/>
      <c r="H171" s="21"/>
      <c r="I171" s="644" t="s">
        <v>19</v>
      </c>
      <c r="J171" s="644"/>
      <c r="K171" s="644"/>
      <c r="L171" s="21"/>
      <c r="M171" s="15"/>
      <c r="N171" s="15"/>
      <c r="P171" s="21"/>
      <c r="Q171" s="21"/>
    </row>
    <row r="172" spans="2:18" ht="15" customHeight="1">
      <c r="B172" s="573"/>
      <c r="C172" s="573"/>
      <c r="D172" s="15"/>
      <c r="E172" s="15"/>
      <c r="G172" s="21"/>
      <c r="H172" s="21"/>
      <c r="I172" s="644"/>
      <c r="J172" s="644"/>
      <c r="K172" s="644"/>
      <c r="L172" s="21"/>
      <c r="M172" s="15"/>
      <c r="N172" s="15"/>
      <c r="P172" s="21"/>
      <c r="Q172" s="21"/>
    </row>
    <row r="173" spans="2:18" ht="34.5" thickBot="1">
      <c r="D173" s="583" t="s">
        <v>152</v>
      </c>
      <c r="E173" s="583"/>
      <c r="F173" s="583"/>
      <c r="G173" s="137" t="s">
        <v>89</v>
      </c>
      <c r="H173" s="113"/>
      <c r="I173" s="90"/>
      <c r="M173" s="583" t="s">
        <v>90</v>
      </c>
      <c r="N173" s="583"/>
      <c r="O173" s="583"/>
      <c r="P173" s="136" t="s">
        <v>101</v>
      </c>
      <c r="Q173" s="113"/>
    </row>
    <row r="174" spans="2:18" ht="30" customHeight="1" thickTop="1" thickBot="1">
      <c r="B174" s="91"/>
      <c r="C174" s="105" t="s">
        <v>96</v>
      </c>
      <c r="D174" s="105" t="s">
        <v>95</v>
      </c>
      <c r="E174" s="105" t="s">
        <v>94</v>
      </c>
      <c r="F174" s="105" t="s">
        <v>93</v>
      </c>
      <c r="G174" s="105" t="s">
        <v>91</v>
      </c>
      <c r="H174" s="106" t="s">
        <v>92</v>
      </c>
      <c r="K174" s="91"/>
      <c r="L174" s="105" t="s">
        <v>96</v>
      </c>
      <c r="M174" s="105" t="s">
        <v>95</v>
      </c>
      <c r="N174" s="105" t="s">
        <v>94</v>
      </c>
      <c r="O174" s="105" t="s">
        <v>93</v>
      </c>
      <c r="P174" s="105" t="s">
        <v>91</v>
      </c>
      <c r="Q174" s="106" t="s">
        <v>92</v>
      </c>
    </row>
    <row r="175" spans="2:18" ht="50.1" customHeight="1">
      <c r="B175" s="584" t="s">
        <v>84</v>
      </c>
      <c r="C175" s="686"/>
      <c r="D175" s="588"/>
      <c r="E175" s="688"/>
      <c r="F175" s="89"/>
      <c r="G175" s="592"/>
      <c r="H175" s="621"/>
      <c r="K175" s="584" t="s">
        <v>84</v>
      </c>
      <c r="L175" s="586"/>
      <c r="M175" s="588"/>
      <c r="N175" s="590"/>
      <c r="O175" s="89"/>
      <c r="P175" s="592"/>
      <c r="Q175" s="621"/>
    </row>
    <row r="176" spans="2:18" ht="50.1" customHeight="1" thickBot="1">
      <c r="B176" s="585"/>
      <c r="C176" s="687"/>
      <c r="D176" s="589"/>
      <c r="E176" s="689"/>
      <c r="F176" s="92"/>
      <c r="G176" s="593"/>
      <c r="H176" s="622"/>
      <c r="K176" s="585"/>
      <c r="L176" s="587"/>
      <c r="M176" s="589"/>
      <c r="N176" s="591"/>
      <c r="O176" s="119"/>
      <c r="P176" s="593"/>
      <c r="Q176" s="622"/>
    </row>
    <row r="177" spans="2:17" ht="60" customHeight="1" thickTop="1">
      <c r="B177" s="596" t="s">
        <v>85</v>
      </c>
      <c r="C177" s="690"/>
      <c r="D177" s="578"/>
      <c r="E177" s="683"/>
      <c r="F177" s="111"/>
      <c r="G177" s="576"/>
      <c r="H177" s="625"/>
      <c r="K177" s="596" t="s">
        <v>85</v>
      </c>
      <c r="L177" s="636"/>
      <c r="M177" s="94"/>
      <c r="N177" s="638"/>
      <c r="O177" s="111"/>
      <c r="P177" s="114"/>
      <c r="Q177" s="625"/>
    </row>
    <row r="178" spans="2:17" ht="50.1" customHeight="1" thickBot="1">
      <c r="B178" s="597"/>
      <c r="C178" s="691"/>
      <c r="D178" s="579"/>
      <c r="E178" s="639"/>
      <c r="F178" s="112"/>
      <c r="G178" s="577"/>
      <c r="H178" s="626"/>
      <c r="K178" s="597"/>
      <c r="L178" s="637"/>
      <c r="M178" s="119"/>
      <c r="N178" s="639"/>
      <c r="O178" s="112"/>
      <c r="P178" s="96"/>
      <c r="Q178" s="626"/>
    </row>
    <row r="179" spans="2:17" ht="60" customHeight="1" thickTop="1" thickBot="1">
      <c r="B179" s="103" t="s">
        <v>25</v>
      </c>
      <c r="C179" s="253"/>
      <c r="D179" s="254"/>
      <c r="E179" s="97"/>
      <c r="F179" s="98"/>
      <c r="G179" s="99"/>
      <c r="H179" s="100"/>
      <c r="K179" s="103" t="s">
        <v>25</v>
      </c>
      <c r="L179" s="602"/>
      <c r="M179" s="603"/>
      <c r="N179" s="97"/>
      <c r="O179" s="98"/>
      <c r="P179" s="99"/>
      <c r="Q179" s="100"/>
    </row>
    <row r="180" spans="2:17" ht="50.1" customHeight="1" thickTop="1">
      <c r="B180" s="569" t="s">
        <v>86</v>
      </c>
      <c r="C180" s="604"/>
      <c r="D180" s="606"/>
      <c r="E180" s="608"/>
      <c r="F180" s="692"/>
      <c r="G180" s="693"/>
      <c r="H180" s="625"/>
      <c r="K180" s="569" t="s">
        <v>86</v>
      </c>
      <c r="L180" s="604"/>
      <c r="M180" s="606"/>
      <c r="N180" s="608"/>
      <c r="O180" s="107"/>
      <c r="P180" s="108"/>
      <c r="Q180" s="625"/>
    </row>
    <row r="181" spans="2:17" ht="50.1" customHeight="1" thickBot="1">
      <c r="B181" s="570"/>
      <c r="C181" s="605"/>
      <c r="D181" s="607"/>
      <c r="E181" s="609"/>
      <c r="F181" s="694"/>
      <c r="G181" s="581"/>
      <c r="H181" s="626"/>
      <c r="K181" s="570"/>
      <c r="L181" s="605"/>
      <c r="M181" s="607"/>
      <c r="N181" s="609"/>
      <c r="O181" s="109"/>
      <c r="P181" s="110"/>
      <c r="Q181" s="626"/>
    </row>
    <row r="182" spans="2:17" ht="93" customHeight="1" thickTop="1" thickBot="1">
      <c r="B182" s="104" t="s">
        <v>27</v>
      </c>
      <c r="C182" s="580"/>
      <c r="D182" s="581"/>
      <c r="E182" s="101"/>
      <c r="F182" s="571"/>
      <c r="G182" s="572"/>
      <c r="H182" s="93"/>
      <c r="K182" s="117" t="s">
        <v>27</v>
      </c>
      <c r="L182" s="580"/>
      <c r="M182" s="581"/>
      <c r="N182" s="118"/>
      <c r="O182" s="115"/>
      <c r="P182" s="115"/>
      <c r="Q182" s="116"/>
    </row>
    <row r="183" spans="2:17" ht="23.25" thickTop="1">
      <c r="F183" s="191"/>
      <c r="O183" s="128" t="s">
        <v>2</v>
      </c>
    </row>
    <row r="198" spans="2:18" s="1" customFormat="1" ht="12"/>
    <row r="207" spans="2:18" s="7" customFormat="1" ht="23.25">
      <c r="B207" s="5"/>
      <c r="C207" s="5"/>
      <c r="D207" s="4"/>
      <c r="E207" s="11"/>
      <c r="F207" s="11"/>
      <c r="G207" s="14"/>
      <c r="H207" s="14"/>
      <c r="I207" s="14"/>
      <c r="J207" s="14"/>
      <c r="K207" s="5"/>
      <c r="L207" s="5"/>
      <c r="M207" s="4"/>
      <c r="N207" s="11"/>
      <c r="O207" s="11"/>
      <c r="P207" s="14"/>
      <c r="Q207" s="14"/>
      <c r="R207" s="12"/>
    </row>
    <row r="208" spans="2:18" s="7" customFormat="1" ht="33.75">
      <c r="B208" s="5"/>
      <c r="C208" s="5"/>
      <c r="D208" s="582" t="s">
        <v>143</v>
      </c>
      <c r="E208" s="582"/>
      <c r="F208" s="582"/>
      <c r="G208" s="14"/>
      <c r="H208" s="14"/>
      <c r="I208" s="14"/>
      <c r="J208" s="14"/>
      <c r="K208" s="5"/>
      <c r="L208" s="5"/>
      <c r="M208" s="582" t="s">
        <v>143</v>
      </c>
      <c r="N208" s="582"/>
      <c r="O208" s="582"/>
      <c r="P208" s="14"/>
      <c r="Q208" s="14"/>
      <c r="R208" s="12"/>
    </row>
    <row r="209" spans="2:17" ht="15" customHeight="1">
      <c r="B209" s="573" t="s">
        <v>148</v>
      </c>
      <c r="C209" s="573"/>
      <c r="D209" s="15"/>
      <c r="E209" s="15"/>
      <c r="G209" s="21"/>
      <c r="H209" s="21"/>
      <c r="I209" s="21" t="s">
        <v>19</v>
      </c>
      <c r="J209" s="21"/>
      <c r="K209" s="573" t="s">
        <v>148</v>
      </c>
      <c r="L209" s="573"/>
      <c r="M209" s="15"/>
      <c r="N209" s="15"/>
      <c r="P209" s="21"/>
      <c r="Q209" s="21"/>
    </row>
    <row r="210" spans="2:17" ht="15" customHeight="1">
      <c r="B210" s="573"/>
      <c r="C210" s="573"/>
      <c r="D210" s="15"/>
      <c r="E210" s="15"/>
      <c r="G210" s="21"/>
      <c r="H210" s="21"/>
      <c r="I210" s="21"/>
      <c r="J210" s="21"/>
      <c r="K210" s="573"/>
      <c r="L210" s="573"/>
      <c r="M210" s="15"/>
      <c r="N210" s="15"/>
      <c r="P210" s="21"/>
      <c r="Q210" s="21"/>
    </row>
    <row r="211" spans="2:17" ht="34.5" customHeight="1" thickBot="1">
      <c r="D211" s="583" t="s">
        <v>153</v>
      </c>
      <c r="E211" s="583"/>
      <c r="F211" s="583"/>
      <c r="G211" s="137" t="s">
        <v>89</v>
      </c>
      <c r="H211" s="113"/>
      <c r="I211" s="90"/>
      <c r="M211" s="583" t="s">
        <v>153</v>
      </c>
      <c r="N211" s="583"/>
      <c r="O211" s="583"/>
      <c r="P211" s="136" t="s">
        <v>101</v>
      </c>
      <c r="Q211" s="113"/>
    </row>
    <row r="212" spans="2:17" ht="30" customHeight="1" thickTop="1" thickBot="1">
      <c r="B212" s="91"/>
      <c r="C212" s="105" t="s">
        <v>96</v>
      </c>
      <c r="D212" s="105" t="s">
        <v>95</v>
      </c>
      <c r="E212" s="105" t="s">
        <v>94</v>
      </c>
      <c r="F212" s="105" t="s">
        <v>93</v>
      </c>
      <c r="G212" s="105" t="s">
        <v>91</v>
      </c>
      <c r="H212" s="106" t="s">
        <v>92</v>
      </c>
      <c r="K212" s="91"/>
      <c r="L212" s="105" t="s">
        <v>96</v>
      </c>
      <c r="M212" s="105" t="s">
        <v>95</v>
      </c>
      <c r="N212" s="105" t="s">
        <v>94</v>
      </c>
      <c r="O212" s="105" t="s">
        <v>93</v>
      </c>
      <c r="P212" s="105" t="s">
        <v>91</v>
      </c>
      <c r="Q212" s="106" t="s">
        <v>92</v>
      </c>
    </row>
    <row r="213" spans="2:17" ht="50.1" customHeight="1">
      <c r="B213" s="584" t="s">
        <v>84</v>
      </c>
      <c r="C213" s="586"/>
      <c r="D213" s="588"/>
      <c r="E213" s="590"/>
      <c r="F213" s="574"/>
      <c r="G213" s="592"/>
      <c r="H213" s="621"/>
      <c r="K213" s="584" t="s">
        <v>84</v>
      </c>
      <c r="L213" s="586"/>
      <c r="M213" s="588"/>
      <c r="N213" s="590"/>
      <c r="O213" s="89"/>
      <c r="P213" s="592"/>
      <c r="Q213" s="621"/>
    </row>
    <row r="214" spans="2:17" ht="50.1" customHeight="1" thickBot="1">
      <c r="B214" s="585"/>
      <c r="C214" s="587"/>
      <c r="D214" s="589"/>
      <c r="E214" s="591"/>
      <c r="F214" s="575"/>
      <c r="G214" s="593"/>
      <c r="H214" s="622"/>
      <c r="K214" s="585"/>
      <c r="L214" s="587"/>
      <c r="M214" s="589"/>
      <c r="N214" s="591"/>
      <c r="O214" s="119"/>
      <c r="P214" s="593"/>
      <c r="Q214" s="622"/>
    </row>
    <row r="215" spans="2:17" ht="60" customHeight="1" thickTop="1">
      <c r="B215" s="596" t="s">
        <v>85</v>
      </c>
      <c r="C215" s="636"/>
      <c r="D215" s="578"/>
      <c r="E215" s="638"/>
      <c r="F215" s="576"/>
      <c r="G215" s="576"/>
      <c r="H215" s="625"/>
      <c r="K215" s="596" t="s">
        <v>85</v>
      </c>
      <c r="L215" s="636"/>
      <c r="M215" s="94"/>
      <c r="N215" s="638"/>
      <c r="O215" s="111"/>
      <c r="P215" s="114"/>
      <c r="Q215" s="625"/>
    </row>
    <row r="216" spans="2:17" ht="50.1" customHeight="1" thickBot="1">
      <c r="B216" s="597"/>
      <c r="C216" s="637"/>
      <c r="D216" s="579"/>
      <c r="E216" s="639"/>
      <c r="F216" s="577"/>
      <c r="G216" s="577"/>
      <c r="H216" s="626"/>
      <c r="K216" s="597"/>
      <c r="L216" s="637"/>
      <c r="M216" s="119"/>
      <c r="N216" s="639"/>
      <c r="O216" s="112"/>
      <c r="P216" s="96"/>
      <c r="Q216" s="626"/>
    </row>
    <row r="217" spans="2:17" ht="101.25" customHeight="1" thickTop="1" thickBot="1">
      <c r="B217" s="103" t="s">
        <v>25</v>
      </c>
      <c r="C217" s="259"/>
      <c r="D217" s="254"/>
      <c r="E217" s="97"/>
      <c r="F217" s="98"/>
      <c r="G217" s="99"/>
      <c r="H217" s="100"/>
      <c r="K217" s="103" t="s">
        <v>25</v>
      </c>
      <c r="L217" s="602"/>
      <c r="M217" s="603"/>
      <c r="N217" s="97"/>
      <c r="O217" s="98"/>
      <c r="P217" s="99"/>
      <c r="Q217" s="100"/>
    </row>
    <row r="218" spans="2:17" ht="50.1" customHeight="1" thickTop="1">
      <c r="B218" s="569" t="s">
        <v>86</v>
      </c>
      <c r="C218" s="604"/>
      <c r="D218" s="606"/>
      <c r="E218" s="608"/>
      <c r="F218" s="701"/>
      <c r="G218" s="684"/>
      <c r="H218" s="625"/>
      <c r="K218" s="569" t="s">
        <v>86</v>
      </c>
      <c r="L218" s="604"/>
      <c r="M218" s="606"/>
      <c r="N218" s="608"/>
      <c r="O218" s="107"/>
      <c r="P218" s="108"/>
      <c r="Q218" s="625"/>
    </row>
    <row r="219" spans="2:17" ht="50.1" customHeight="1" thickBot="1">
      <c r="B219" s="570"/>
      <c r="C219" s="605"/>
      <c r="D219" s="607"/>
      <c r="E219" s="609"/>
      <c r="F219" s="702"/>
      <c r="G219" s="685"/>
      <c r="H219" s="626"/>
      <c r="K219" s="570"/>
      <c r="L219" s="605"/>
      <c r="M219" s="607"/>
      <c r="N219" s="609"/>
      <c r="O219" s="109"/>
      <c r="P219" s="110"/>
      <c r="Q219" s="626"/>
    </row>
    <row r="220" spans="2:17" ht="50.1" customHeight="1" thickTop="1" thickBot="1">
      <c r="B220" s="104" t="s">
        <v>27</v>
      </c>
      <c r="C220" s="580"/>
      <c r="D220" s="581"/>
      <c r="E220" s="101"/>
      <c r="F220" s="703"/>
      <c r="G220" s="704"/>
      <c r="H220" s="93"/>
      <c r="K220" s="117" t="s">
        <v>27</v>
      </c>
      <c r="L220" s="580"/>
      <c r="M220" s="581"/>
      <c r="N220" s="118"/>
      <c r="O220" s="115"/>
      <c r="P220" s="115"/>
      <c r="Q220" s="116"/>
    </row>
    <row r="221" spans="2:17" ht="23.25" thickTop="1">
      <c r="F221" s="128"/>
      <c r="O221" s="128" t="s">
        <v>2</v>
      </c>
    </row>
    <row r="234" spans="11:11" s="1" customFormat="1" ht="23.25">
      <c r="K234" s="123" t="s">
        <v>102</v>
      </c>
    </row>
    <row r="235" spans="11:11" ht="23.25">
      <c r="K235" s="123" t="s">
        <v>103</v>
      </c>
    </row>
    <row r="243" spans="2:18" s="7" customFormat="1" ht="23.25">
      <c r="B243" s="5"/>
      <c r="C243" s="5"/>
      <c r="D243" s="4"/>
      <c r="E243" s="11"/>
      <c r="F243" s="11"/>
      <c r="G243" s="14"/>
      <c r="H243" s="14"/>
      <c r="I243" s="14"/>
      <c r="J243" s="14"/>
      <c r="K243" s="5"/>
      <c r="L243" s="5"/>
      <c r="M243" s="4"/>
      <c r="N243" s="11"/>
      <c r="O243" s="11"/>
      <c r="P243" s="14"/>
      <c r="Q243" s="14"/>
      <c r="R243" s="12"/>
    </row>
    <row r="244" spans="2:18" s="7" customFormat="1" ht="33.75">
      <c r="B244" s="5"/>
      <c r="C244" s="5"/>
      <c r="D244" s="582" t="s">
        <v>143</v>
      </c>
      <c r="E244" s="582"/>
      <c r="F244" s="582"/>
      <c r="G244" s="14"/>
      <c r="H244" s="14"/>
      <c r="I244" s="14"/>
      <c r="J244" s="14"/>
      <c r="K244" s="5"/>
      <c r="L244" s="5"/>
      <c r="M244" s="582" t="s">
        <v>143</v>
      </c>
      <c r="N244" s="582"/>
      <c r="O244" s="582"/>
      <c r="P244" s="14"/>
      <c r="Q244" s="14"/>
      <c r="R244" s="12"/>
    </row>
    <row r="245" spans="2:18" ht="15" customHeight="1">
      <c r="B245" s="573" t="s">
        <v>148</v>
      </c>
      <c r="C245" s="573"/>
      <c r="D245" s="15"/>
      <c r="E245" s="15"/>
      <c r="G245" s="21"/>
      <c r="H245" s="21"/>
      <c r="I245" s="644" t="s">
        <v>19</v>
      </c>
      <c r="J245" s="644"/>
      <c r="K245" s="644"/>
      <c r="L245" s="21"/>
      <c r="M245" s="15"/>
      <c r="N245" s="15"/>
      <c r="P245" s="21"/>
      <c r="Q245" s="21"/>
    </row>
    <row r="246" spans="2:18" ht="15" customHeight="1">
      <c r="B246" s="573"/>
      <c r="C246" s="573"/>
      <c r="D246" s="15"/>
      <c r="E246" s="15"/>
      <c r="G246" s="21"/>
      <c r="H246" s="21"/>
      <c r="I246" s="644"/>
      <c r="J246" s="644"/>
      <c r="K246" s="644"/>
      <c r="L246" s="21"/>
      <c r="M246" s="15"/>
      <c r="N246" s="15"/>
      <c r="P246" s="21"/>
      <c r="Q246" s="21"/>
    </row>
    <row r="247" spans="2:18" ht="34.5" thickBot="1">
      <c r="D247" s="583" t="s">
        <v>154</v>
      </c>
      <c r="E247" s="583"/>
      <c r="F247" s="583"/>
      <c r="G247" s="137" t="s">
        <v>88</v>
      </c>
      <c r="H247" s="113"/>
      <c r="I247" s="90"/>
      <c r="M247" s="583" t="s">
        <v>97</v>
      </c>
      <c r="N247" s="583"/>
      <c r="O247" s="583"/>
      <c r="P247" s="136" t="s">
        <v>100</v>
      </c>
      <c r="Q247" s="113"/>
    </row>
    <row r="248" spans="2:18" ht="30" customHeight="1" thickTop="1" thickBot="1">
      <c r="B248" s="91"/>
      <c r="C248" s="105" t="s">
        <v>96</v>
      </c>
      <c r="D248" s="105" t="s">
        <v>95</v>
      </c>
      <c r="E248" s="105" t="s">
        <v>94</v>
      </c>
      <c r="F248" s="105" t="s">
        <v>93</v>
      </c>
      <c r="G248" s="105" t="s">
        <v>91</v>
      </c>
      <c r="H248" s="106" t="s">
        <v>92</v>
      </c>
      <c r="K248" s="91"/>
      <c r="L248" s="105" t="s">
        <v>96</v>
      </c>
      <c r="M248" s="105" t="s">
        <v>95</v>
      </c>
      <c r="N248" s="105" t="s">
        <v>94</v>
      </c>
      <c r="O248" s="105" t="s">
        <v>93</v>
      </c>
      <c r="P248" s="105" t="s">
        <v>91</v>
      </c>
      <c r="Q248" s="106" t="s">
        <v>92</v>
      </c>
    </row>
    <row r="249" spans="2:18" ht="50.1" customHeight="1">
      <c r="B249" s="584" t="s">
        <v>84</v>
      </c>
      <c r="C249" s="586"/>
      <c r="D249" s="588"/>
      <c r="E249" s="668"/>
      <c r="F249" s="574"/>
      <c r="G249" s="592"/>
      <c r="H249" s="621"/>
      <c r="K249" s="584" t="s">
        <v>84</v>
      </c>
      <c r="L249" s="586"/>
      <c r="M249" s="588"/>
      <c r="N249" s="590"/>
      <c r="O249" s="89"/>
      <c r="P249" s="592"/>
      <c r="Q249" s="621"/>
    </row>
    <row r="250" spans="2:18" ht="50.1" customHeight="1" thickBot="1">
      <c r="B250" s="585"/>
      <c r="C250" s="587"/>
      <c r="D250" s="589"/>
      <c r="E250" s="591"/>
      <c r="F250" s="575"/>
      <c r="G250" s="593"/>
      <c r="H250" s="622"/>
      <c r="K250" s="585"/>
      <c r="L250" s="587"/>
      <c r="M250" s="589"/>
      <c r="N250" s="591"/>
      <c r="O250" s="119"/>
      <c r="P250" s="593"/>
      <c r="Q250" s="622"/>
    </row>
    <row r="251" spans="2:18" ht="60" customHeight="1" thickTop="1">
      <c r="B251" s="596" t="s">
        <v>85</v>
      </c>
      <c r="C251" s="690"/>
      <c r="D251" s="578"/>
      <c r="E251" s="683"/>
      <c r="F251" s="576"/>
      <c r="G251" s="576"/>
      <c r="H251" s="625"/>
      <c r="K251" s="596" t="s">
        <v>85</v>
      </c>
      <c r="L251" s="636"/>
      <c r="M251" s="94"/>
      <c r="N251" s="638"/>
      <c r="O251" s="576"/>
      <c r="P251" s="114"/>
      <c r="Q251" s="625"/>
    </row>
    <row r="252" spans="2:18" ht="63" customHeight="1" thickBot="1">
      <c r="B252" s="597"/>
      <c r="C252" s="691"/>
      <c r="D252" s="579"/>
      <c r="E252" s="639"/>
      <c r="F252" s="577"/>
      <c r="G252" s="577"/>
      <c r="H252" s="626"/>
      <c r="K252" s="597"/>
      <c r="L252" s="637"/>
      <c r="M252" s="119"/>
      <c r="N252" s="639"/>
      <c r="O252" s="577"/>
      <c r="P252" s="96"/>
      <c r="Q252" s="626"/>
    </row>
    <row r="253" spans="2:18" ht="60" customHeight="1" thickTop="1" thickBot="1">
      <c r="B253" s="103" t="s">
        <v>25</v>
      </c>
      <c r="C253" s="253"/>
      <c r="D253" s="260"/>
      <c r="E253" s="97"/>
      <c r="F253" s="98"/>
      <c r="G253" s="99"/>
      <c r="H253" s="100"/>
      <c r="K253" s="103" t="s">
        <v>25</v>
      </c>
      <c r="L253" s="602"/>
      <c r="M253" s="603"/>
      <c r="N253" s="97"/>
      <c r="O253" s="98"/>
      <c r="P253" s="99"/>
      <c r="Q253" s="100"/>
    </row>
    <row r="254" spans="2:18" ht="50.1" customHeight="1" thickTop="1">
      <c r="B254" s="569" t="s">
        <v>86</v>
      </c>
      <c r="C254" s="604"/>
      <c r="D254" s="608"/>
      <c r="E254" s="608"/>
      <c r="F254" s="692"/>
      <c r="G254" s="693"/>
      <c r="H254" s="625"/>
      <c r="K254" s="569" t="s">
        <v>86</v>
      </c>
      <c r="L254" s="604"/>
      <c r="M254" s="606"/>
      <c r="N254" s="608"/>
      <c r="O254" s="561"/>
      <c r="P254" s="561"/>
      <c r="Q254" s="625"/>
    </row>
    <row r="255" spans="2:18" ht="50.1" customHeight="1" thickBot="1">
      <c r="B255" s="570"/>
      <c r="C255" s="605"/>
      <c r="D255" s="609"/>
      <c r="E255" s="609"/>
      <c r="F255" s="694"/>
      <c r="G255" s="581"/>
      <c r="H255" s="626"/>
      <c r="K255" s="570"/>
      <c r="L255" s="605"/>
      <c r="M255" s="607"/>
      <c r="N255" s="609"/>
      <c r="O255" s="562"/>
      <c r="P255" s="562"/>
      <c r="Q255" s="626"/>
    </row>
    <row r="256" spans="2:18" ht="50.1" customHeight="1" thickTop="1" thickBot="1">
      <c r="B256" s="104" t="s">
        <v>27</v>
      </c>
      <c r="C256" s="580"/>
      <c r="D256" s="581"/>
      <c r="E256" s="101"/>
      <c r="F256" s="102"/>
      <c r="G256" s="102"/>
      <c r="H256" s="93"/>
      <c r="K256" s="117" t="s">
        <v>27</v>
      </c>
      <c r="L256" s="580"/>
      <c r="M256" s="581"/>
      <c r="N256" s="118"/>
      <c r="O256" s="115"/>
      <c r="P256" s="115"/>
      <c r="Q256" s="116"/>
    </row>
    <row r="257" spans="6:15" ht="23.25" thickTop="1">
      <c r="F257" s="128"/>
      <c r="O257" s="128" t="s">
        <v>2</v>
      </c>
    </row>
    <row r="268" spans="6:15" s="1" customFormat="1" ht="12"/>
    <row r="277" spans="2:18" s="7" customFormat="1" ht="23.25">
      <c r="B277" s="5"/>
      <c r="C277" s="5"/>
      <c r="D277" s="4"/>
      <c r="E277" s="11"/>
      <c r="F277" s="11"/>
      <c r="G277" s="14"/>
      <c r="H277" s="14"/>
      <c r="I277" s="14"/>
      <c r="J277" s="14"/>
      <c r="K277" s="5"/>
      <c r="L277" s="5"/>
      <c r="M277" s="4"/>
      <c r="N277" s="11"/>
      <c r="O277" s="11"/>
      <c r="P277" s="14"/>
      <c r="Q277" s="14"/>
      <c r="R277" s="12"/>
    </row>
    <row r="278" spans="2:18" s="7" customFormat="1" ht="33.75">
      <c r="B278" s="5"/>
      <c r="C278" s="5"/>
      <c r="D278" s="582" t="s">
        <v>143</v>
      </c>
      <c r="E278" s="582"/>
      <c r="F278" s="582"/>
      <c r="G278" s="14"/>
      <c r="H278" s="14"/>
      <c r="I278" s="14"/>
      <c r="J278" s="14"/>
      <c r="K278" s="5"/>
      <c r="L278" s="5"/>
      <c r="M278" s="582" t="s">
        <v>143</v>
      </c>
      <c r="N278" s="582"/>
      <c r="O278" s="582"/>
      <c r="P278" s="14"/>
      <c r="Q278" s="14"/>
      <c r="R278" s="12"/>
    </row>
    <row r="279" spans="2:18" ht="15" customHeight="1">
      <c r="B279" s="573" t="s">
        <v>148</v>
      </c>
      <c r="C279" s="573"/>
      <c r="D279" s="15"/>
      <c r="E279" s="15"/>
      <c r="G279" s="21"/>
      <c r="H279" s="21"/>
      <c r="I279" s="644" t="s">
        <v>19</v>
      </c>
      <c r="J279" s="644"/>
      <c r="K279" s="644"/>
      <c r="L279" s="21"/>
      <c r="M279" s="15"/>
      <c r="N279" s="15"/>
      <c r="P279" s="21"/>
      <c r="Q279" s="21"/>
    </row>
    <row r="280" spans="2:18" ht="15" customHeight="1">
      <c r="B280" s="573"/>
      <c r="C280" s="573"/>
      <c r="D280" s="15"/>
      <c r="E280" s="15"/>
      <c r="G280" s="21"/>
      <c r="H280" s="21"/>
      <c r="I280" s="644"/>
      <c r="J280" s="644"/>
      <c r="K280" s="644"/>
      <c r="L280" s="21"/>
      <c r="M280" s="15"/>
      <c r="N280" s="15"/>
      <c r="P280" s="21"/>
      <c r="Q280" s="21"/>
    </row>
    <row r="281" spans="2:18" ht="34.5" customHeight="1" thickBot="1">
      <c r="D281" s="583" t="s">
        <v>155</v>
      </c>
      <c r="E281" s="583"/>
      <c r="F281" s="583"/>
      <c r="G281" s="137" t="s">
        <v>89</v>
      </c>
      <c r="H281" s="113"/>
      <c r="I281" s="90"/>
      <c r="M281" s="583" t="s">
        <v>98</v>
      </c>
      <c r="N281" s="583"/>
      <c r="O281" s="583"/>
      <c r="P281" s="136" t="s">
        <v>101</v>
      </c>
      <c r="Q281" s="113"/>
    </row>
    <row r="282" spans="2:18" ht="30" customHeight="1" thickTop="1" thickBot="1">
      <c r="B282" s="91"/>
      <c r="C282" s="105" t="s">
        <v>96</v>
      </c>
      <c r="D282" s="105" t="s">
        <v>95</v>
      </c>
      <c r="E282" s="105" t="s">
        <v>94</v>
      </c>
      <c r="F282" s="105" t="s">
        <v>93</v>
      </c>
      <c r="G282" s="105" t="s">
        <v>91</v>
      </c>
      <c r="H282" s="106" t="s">
        <v>92</v>
      </c>
      <c r="K282" s="91"/>
      <c r="L282" s="105" t="s">
        <v>96</v>
      </c>
      <c r="M282" s="105" t="s">
        <v>95</v>
      </c>
      <c r="N282" s="105" t="s">
        <v>94</v>
      </c>
      <c r="O282" s="105" t="s">
        <v>93</v>
      </c>
      <c r="P282" s="105" t="s">
        <v>91</v>
      </c>
      <c r="Q282" s="106" t="s">
        <v>92</v>
      </c>
    </row>
    <row r="283" spans="2:18" ht="50.1" customHeight="1">
      <c r="B283" s="584" t="s">
        <v>84</v>
      </c>
      <c r="C283" s="586"/>
      <c r="D283" s="586"/>
      <c r="E283" s="590"/>
      <c r="F283" s="709"/>
      <c r="G283" s="592"/>
      <c r="H283" s="621"/>
      <c r="K283" s="584" t="s">
        <v>84</v>
      </c>
      <c r="L283" s="586"/>
      <c r="M283" s="588"/>
      <c r="N283" s="590"/>
      <c r="O283" s="89"/>
      <c r="P283" s="592"/>
      <c r="Q283" s="621"/>
    </row>
    <row r="284" spans="2:18" ht="50.1" customHeight="1" thickBot="1">
      <c r="B284" s="585"/>
      <c r="C284" s="587"/>
      <c r="D284" s="587"/>
      <c r="E284" s="591"/>
      <c r="F284" s="710"/>
      <c r="G284" s="593"/>
      <c r="H284" s="622"/>
      <c r="K284" s="585"/>
      <c r="L284" s="587"/>
      <c r="M284" s="589"/>
      <c r="N284" s="591"/>
      <c r="O284" s="119"/>
      <c r="P284" s="593"/>
      <c r="Q284" s="622"/>
    </row>
    <row r="285" spans="2:18" ht="60" customHeight="1" thickTop="1">
      <c r="B285" s="596" t="s">
        <v>85</v>
      </c>
      <c r="C285" s="705"/>
      <c r="D285" s="706"/>
      <c r="E285" s="711"/>
      <c r="F285" s="111"/>
      <c r="G285" s="95"/>
      <c r="H285" s="625"/>
      <c r="K285" s="596" t="s">
        <v>85</v>
      </c>
      <c r="L285" s="636"/>
      <c r="M285" s="94"/>
      <c r="N285" s="638"/>
      <c r="O285" s="111"/>
      <c r="P285" s="114"/>
      <c r="Q285" s="625"/>
    </row>
    <row r="286" spans="2:18" ht="50.1" customHeight="1" thickBot="1">
      <c r="B286" s="597"/>
      <c r="C286" s="707"/>
      <c r="D286" s="708"/>
      <c r="E286" s="712"/>
      <c r="F286" s="112"/>
      <c r="G286" s="96"/>
      <c r="H286" s="626"/>
      <c r="K286" s="597"/>
      <c r="L286" s="637"/>
      <c r="M286" s="119"/>
      <c r="N286" s="639"/>
      <c r="O286" s="112"/>
      <c r="P286" s="96"/>
      <c r="Q286" s="626"/>
    </row>
    <row r="287" spans="2:18" ht="60" customHeight="1" thickTop="1" thickBot="1">
      <c r="B287" s="103" t="s">
        <v>25</v>
      </c>
      <c r="C287" s="184"/>
      <c r="D287" s="255"/>
      <c r="E287" s="97"/>
      <c r="F287" s="98"/>
      <c r="G287" s="99"/>
      <c r="H287" s="100"/>
      <c r="K287" s="103" t="s">
        <v>25</v>
      </c>
      <c r="L287" s="602"/>
      <c r="M287" s="603"/>
      <c r="N287" s="97"/>
      <c r="O287" s="98"/>
      <c r="P287" s="99"/>
      <c r="Q287" s="100"/>
    </row>
    <row r="288" spans="2:18" ht="50.1" customHeight="1" thickTop="1">
      <c r="B288" s="569" t="s">
        <v>86</v>
      </c>
      <c r="C288" s="604"/>
      <c r="D288" s="606"/>
      <c r="E288" s="608"/>
      <c r="F288" s="576"/>
      <c r="G288" s="693"/>
      <c r="H288" s="625"/>
      <c r="K288" s="569" t="s">
        <v>86</v>
      </c>
      <c r="L288" s="604"/>
      <c r="M288" s="606"/>
      <c r="N288" s="608"/>
      <c r="O288" s="107"/>
      <c r="P288" s="108"/>
      <c r="Q288" s="625"/>
    </row>
    <row r="289" spans="2:17" ht="50.1" customHeight="1" thickBot="1">
      <c r="B289" s="570"/>
      <c r="C289" s="605"/>
      <c r="D289" s="607"/>
      <c r="E289" s="609"/>
      <c r="F289" s="577"/>
      <c r="G289" s="581"/>
      <c r="H289" s="626"/>
      <c r="K289" s="570"/>
      <c r="L289" s="605"/>
      <c r="M289" s="607"/>
      <c r="N289" s="609"/>
      <c r="O289" s="109"/>
      <c r="P289" s="110"/>
      <c r="Q289" s="626"/>
    </row>
    <row r="290" spans="2:17" ht="50.1" customHeight="1" thickTop="1" thickBot="1">
      <c r="B290" s="104" t="s">
        <v>27</v>
      </c>
      <c r="C290" s="580"/>
      <c r="D290" s="581"/>
      <c r="E290" s="101"/>
      <c r="F290" s="102"/>
      <c r="G290" s="102"/>
      <c r="H290" s="93"/>
      <c r="K290" s="117" t="s">
        <v>27</v>
      </c>
      <c r="L290" s="580"/>
      <c r="M290" s="581"/>
      <c r="N290" s="118"/>
      <c r="O290" s="115"/>
      <c r="P290" s="115"/>
      <c r="Q290" s="116"/>
    </row>
    <row r="291" spans="2:17" ht="23.25" thickTop="1">
      <c r="F291" s="128"/>
      <c r="O291" s="128" t="s">
        <v>2</v>
      </c>
    </row>
    <row r="308" spans="2:18" s="1" customFormat="1" ht="12"/>
    <row r="317" spans="2:18" s="7" customFormat="1" ht="23.25">
      <c r="B317" s="5"/>
      <c r="C317" s="5"/>
      <c r="D317" s="4"/>
      <c r="E317" s="11"/>
      <c r="F317" s="11"/>
      <c r="G317" s="14"/>
      <c r="H317" s="14"/>
      <c r="I317" s="14"/>
      <c r="J317" s="14"/>
      <c r="K317" s="5"/>
      <c r="L317" s="5"/>
      <c r="M317" s="4"/>
      <c r="N317" s="11"/>
      <c r="O317" s="11"/>
      <c r="P317" s="14"/>
      <c r="Q317" s="14"/>
      <c r="R317" s="12"/>
    </row>
    <row r="318" spans="2:18" s="7" customFormat="1" ht="33.75">
      <c r="B318" s="5"/>
      <c r="C318" s="5"/>
      <c r="D318" s="582" t="s">
        <v>143</v>
      </c>
      <c r="E318" s="582"/>
      <c r="F318" s="582"/>
      <c r="G318" s="14"/>
      <c r="H318" s="14"/>
      <c r="I318" s="14"/>
      <c r="J318" s="14"/>
      <c r="K318" s="5"/>
      <c r="L318" s="5"/>
      <c r="M318" s="582" t="s">
        <v>87</v>
      </c>
      <c r="N318" s="582"/>
      <c r="O318" s="582"/>
      <c r="P318" s="14"/>
      <c r="Q318" s="14"/>
      <c r="R318" s="12"/>
    </row>
    <row r="319" spans="2:18" ht="15" customHeight="1">
      <c r="B319" s="573" t="s">
        <v>123</v>
      </c>
      <c r="C319" s="573"/>
      <c r="D319" s="15"/>
      <c r="E319" s="15"/>
      <c r="G319" s="21"/>
      <c r="H319" s="21"/>
      <c r="I319" s="21" t="s">
        <v>19</v>
      </c>
      <c r="J319" s="21"/>
      <c r="K319" s="573" t="s">
        <v>123</v>
      </c>
      <c r="L319" s="573"/>
      <c r="M319" s="15"/>
      <c r="N319" s="15"/>
      <c r="P319" s="21"/>
      <c r="Q319" s="21"/>
    </row>
    <row r="320" spans="2:18" ht="15" customHeight="1">
      <c r="B320" s="573"/>
      <c r="C320" s="573"/>
      <c r="D320" s="15"/>
      <c r="E320" s="15"/>
      <c r="G320" s="21"/>
      <c r="H320" s="21"/>
      <c r="I320" s="21"/>
      <c r="J320" s="21"/>
      <c r="K320" s="573"/>
      <c r="L320" s="573"/>
      <c r="M320" s="15"/>
      <c r="N320" s="15"/>
      <c r="P320" s="21"/>
      <c r="Q320" s="21"/>
    </row>
    <row r="321" spans="2:17" ht="34.5" customHeight="1" thickBot="1">
      <c r="D321" s="713" t="s">
        <v>125</v>
      </c>
      <c r="E321" s="713"/>
      <c r="F321" s="713"/>
      <c r="G321" s="258" t="s">
        <v>89</v>
      </c>
      <c r="H321" s="113"/>
      <c r="I321" s="90"/>
      <c r="M321" s="583" t="s">
        <v>125</v>
      </c>
      <c r="N321" s="583"/>
      <c r="O321" s="583"/>
      <c r="P321" s="136" t="s">
        <v>101</v>
      </c>
      <c r="Q321" s="113"/>
    </row>
    <row r="322" spans="2:17" ht="30" customHeight="1" thickTop="1" thickBot="1">
      <c r="B322" s="91"/>
      <c r="C322" s="105" t="s">
        <v>96</v>
      </c>
      <c r="D322" s="105" t="s">
        <v>95</v>
      </c>
      <c r="E322" s="105" t="s">
        <v>94</v>
      </c>
      <c r="F322" s="105" t="s">
        <v>93</v>
      </c>
      <c r="G322" s="105" t="s">
        <v>91</v>
      </c>
      <c r="H322" s="106" t="s">
        <v>92</v>
      </c>
      <c r="K322" s="91"/>
      <c r="L322" s="105" t="s">
        <v>96</v>
      </c>
      <c r="M322" s="105" t="s">
        <v>95</v>
      </c>
      <c r="N322" s="105" t="s">
        <v>94</v>
      </c>
      <c r="O322" s="105" t="s">
        <v>93</v>
      </c>
      <c r="P322" s="105" t="s">
        <v>91</v>
      </c>
      <c r="Q322" s="106" t="s">
        <v>92</v>
      </c>
    </row>
    <row r="323" spans="2:17" ht="50.1" customHeight="1">
      <c r="B323" s="584" t="s">
        <v>84</v>
      </c>
      <c r="C323" s="586"/>
      <c r="D323" s="588"/>
      <c r="E323" s="588"/>
      <c r="F323" s="89"/>
      <c r="G323" s="592"/>
      <c r="H323" s="621"/>
      <c r="K323" s="584" t="s">
        <v>84</v>
      </c>
      <c r="L323" s="586"/>
      <c r="M323" s="588"/>
      <c r="N323" s="590"/>
      <c r="O323" s="89"/>
      <c r="P323" s="592"/>
      <c r="Q323" s="621"/>
    </row>
    <row r="324" spans="2:17" ht="50.1" customHeight="1" thickBot="1">
      <c r="B324" s="585"/>
      <c r="C324" s="587"/>
      <c r="D324" s="589"/>
      <c r="E324" s="589"/>
      <c r="F324" s="92"/>
      <c r="G324" s="593"/>
      <c r="H324" s="622"/>
      <c r="K324" s="585"/>
      <c r="L324" s="587"/>
      <c r="M324" s="589"/>
      <c r="N324" s="591"/>
      <c r="O324" s="119"/>
      <c r="P324" s="593"/>
      <c r="Q324" s="622"/>
    </row>
    <row r="325" spans="2:17" ht="60" customHeight="1" thickTop="1">
      <c r="B325" s="596" t="s">
        <v>85</v>
      </c>
      <c r="C325" s="636"/>
      <c r="D325" s="588"/>
      <c r="E325" s="683"/>
      <c r="F325" s="111"/>
      <c r="G325" s="95"/>
      <c r="H325" s="625"/>
      <c r="K325" s="596" t="s">
        <v>85</v>
      </c>
      <c r="L325" s="636"/>
      <c r="M325" s="94"/>
      <c r="N325" s="638"/>
      <c r="O325" s="111"/>
      <c r="P325" s="114"/>
      <c r="Q325" s="625"/>
    </row>
    <row r="326" spans="2:17" ht="50.1" customHeight="1" thickBot="1">
      <c r="B326" s="597"/>
      <c r="C326" s="637"/>
      <c r="D326" s="589"/>
      <c r="E326" s="639"/>
      <c r="F326" s="112"/>
      <c r="G326" s="96"/>
      <c r="H326" s="626"/>
      <c r="K326" s="597"/>
      <c r="L326" s="637"/>
      <c r="M326" s="119"/>
      <c r="N326" s="639"/>
      <c r="O326" s="112"/>
      <c r="P326" s="96"/>
      <c r="Q326" s="626"/>
    </row>
    <row r="327" spans="2:17" ht="60" customHeight="1" thickTop="1" thickBot="1">
      <c r="B327" s="103" t="s">
        <v>25</v>
      </c>
      <c r="C327" s="260"/>
      <c r="D327" s="255"/>
      <c r="E327" s="261"/>
      <c r="F327" s="98"/>
      <c r="G327" s="99"/>
      <c r="H327" s="100"/>
      <c r="K327" s="103" t="s">
        <v>25</v>
      </c>
      <c r="L327" s="602"/>
      <c r="M327" s="603"/>
      <c r="N327" s="97"/>
      <c r="O327" s="98"/>
      <c r="P327" s="99"/>
      <c r="Q327" s="100"/>
    </row>
    <row r="328" spans="2:17" ht="50.1" customHeight="1" thickTop="1">
      <c r="B328" s="569" t="s">
        <v>86</v>
      </c>
      <c r="C328" s="604"/>
      <c r="D328" s="606"/>
      <c r="E328" s="608"/>
      <c r="F328" s="692"/>
      <c r="G328" s="693"/>
      <c r="H328" s="625"/>
      <c r="K328" s="569" t="s">
        <v>86</v>
      </c>
      <c r="L328" s="604"/>
      <c r="M328" s="606"/>
      <c r="N328" s="608"/>
      <c r="O328" s="107"/>
      <c r="P328" s="108"/>
      <c r="Q328" s="625"/>
    </row>
    <row r="329" spans="2:17" ht="50.1" customHeight="1" thickBot="1">
      <c r="B329" s="570"/>
      <c r="C329" s="605"/>
      <c r="D329" s="607"/>
      <c r="E329" s="609"/>
      <c r="F329" s="694"/>
      <c r="G329" s="581"/>
      <c r="H329" s="626"/>
      <c r="K329" s="570"/>
      <c r="L329" s="605"/>
      <c r="M329" s="607"/>
      <c r="N329" s="609"/>
      <c r="O329" s="109"/>
      <c r="P329" s="110"/>
      <c r="Q329" s="626"/>
    </row>
    <row r="330" spans="2:17" ht="50.1" customHeight="1" thickTop="1" thickBot="1">
      <c r="B330" s="104" t="s">
        <v>27</v>
      </c>
      <c r="C330" s="580"/>
      <c r="D330" s="581"/>
      <c r="E330" s="101"/>
      <c r="F330" s="102"/>
      <c r="G330" s="102"/>
      <c r="H330" s="93"/>
      <c r="K330" s="117" t="s">
        <v>27</v>
      </c>
      <c r="L330" s="580"/>
      <c r="M330" s="581"/>
      <c r="N330" s="118"/>
      <c r="O330" s="115"/>
      <c r="P330" s="115"/>
      <c r="Q330" s="116"/>
    </row>
    <row r="331" spans="2:17" ht="23.25" thickTop="1">
      <c r="F331" s="128"/>
      <c r="N331" s="128" t="s">
        <v>2</v>
      </c>
    </row>
    <row r="346" s="1" customFormat="1" ht="12"/>
    <row r="355" spans="2:18" s="7" customFormat="1" ht="23.25">
      <c r="B355" s="5"/>
      <c r="C355" s="5"/>
      <c r="D355" s="4"/>
      <c r="E355" s="11"/>
      <c r="F355" s="11"/>
      <c r="G355" s="14"/>
      <c r="H355" s="14"/>
      <c r="I355" s="14"/>
      <c r="J355" s="14"/>
      <c r="K355" s="5"/>
      <c r="L355" s="5"/>
      <c r="M355" s="4"/>
      <c r="N355" s="11"/>
      <c r="O355" s="11"/>
      <c r="P355" s="14"/>
      <c r="Q355" s="14"/>
      <c r="R355" s="12"/>
    </row>
    <row r="356" spans="2:18" s="7" customFormat="1" ht="33.75">
      <c r="B356" s="5"/>
      <c r="C356" s="5"/>
      <c r="D356" s="582" t="s">
        <v>143</v>
      </c>
      <c r="E356" s="582"/>
      <c r="F356" s="582"/>
      <c r="G356" s="14"/>
      <c r="H356" s="14"/>
      <c r="I356" s="14"/>
      <c r="J356" s="14"/>
      <c r="K356" s="5"/>
      <c r="L356" s="5"/>
      <c r="M356" s="582" t="s">
        <v>87</v>
      </c>
      <c r="N356" s="582"/>
      <c r="O356" s="582"/>
      <c r="P356" s="14"/>
      <c r="Q356" s="14"/>
      <c r="R356" s="12"/>
    </row>
    <row r="357" spans="2:18" ht="15" customHeight="1">
      <c r="B357" s="643" t="s">
        <v>126</v>
      </c>
      <c r="C357" s="643"/>
      <c r="D357" s="15"/>
      <c r="E357" s="15"/>
      <c r="G357" s="21"/>
      <c r="H357" s="21"/>
      <c r="I357" s="21" t="s">
        <v>19</v>
      </c>
      <c r="J357" s="21"/>
      <c r="K357" s="643" t="s">
        <v>126</v>
      </c>
      <c r="L357" s="643"/>
      <c r="M357" s="15"/>
      <c r="N357" s="15"/>
      <c r="P357" s="21"/>
      <c r="Q357" s="21"/>
    </row>
    <row r="358" spans="2:18" ht="15" customHeight="1" thickBot="1">
      <c r="B358" s="643"/>
      <c r="C358" s="643"/>
      <c r="D358" s="15"/>
      <c r="E358" s="15"/>
      <c r="G358" s="21"/>
      <c r="H358" s="21"/>
      <c r="I358" s="21"/>
      <c r="J358" s="21"/>
      <c r="K358" s="643"/>
      <c r="L358" s="643"/>
      <c r="M358" s="15"/>
      <c r="N358" s="15"/>
      <c r="P358" s="21"/>
      <c r="Q358" s="21"/>
    </row>
    <row r="359" spans="2:18" ht="35.25" customHeight="1" thickTop="1" thickBot="1">
      <c r="D359" s="640" t="s">
        <v>127</v>
      </c>
      <c r="E359" s="641"/>
      <c r="F359" s="642"/>
      <c r="G359" s="265" t="s">
        <v>89</v>
      </c>
      <c r="H359" s="113"/>
      <c r="I359" s="90"/>
      <c r="M359" s="640" t="s">
        <v>127</v>
      </c>
      <c r="N359" s="641"/>
      <c r="O359" s="642"/>
      <c r="P359" s="136" t="s">
        <v>101</v>
      </c>
      <c r="Q359" s="113"/>
    </row>
    <row r="360" spans="2:18" ht="30" customHeight="1" thickTop="1" thickBot="1">
      <c r="B360" s="91"/>
      <c r="C360" s="105" t="s">
        <v>96</v>
      </c>
      <c r="D360" s="105" t="s">
        <v>95</v>
      </c>
      <c r="E360" s="105" t="s">
        <v>94</v>
      </c>
      <c r="F360" s="105" t="s">
        <v>93</v>
      </c>
      <c r="G360" s="105" t="s">
        <v>91</v>
      </c>
      <c r="H360" s="106" t="s">
        <v>92</v>
      </c>
      <c r="K360" s="91"/>
      <c r="L360" s="105" t="s">
        <v>96</v>
      </c>
      <c r="M360" s="105" t="s">
        <v>95</v>
      </c>
      <c r="N360" s="105" t="s">
        <v>94</v>
      </c>
      <c r="O360" s="105" t="s">
        <v>93</v>
      </c>
      <c r="P360" s="105" t="s">
        <v>91</v>
      </c>
      <c r="Q360" s="106" t="s">
        <v>92</v>
      </c>
    </row>
    <row r="361" spans="2:18" ht="50.1" customHeight="1">
      <c r="B361" s="584" t="s">
        <v>84</v>
      </c>
      <c r="C361" s="586"/>
      <c r="D361" s="714"/>
      <c r="E361" s="590"/>
      <c r="F361" s="586"/>
      <c r="G361" s="592"/>
      <c r="H361" s="621"/>
      <c r="K361" s="584" t="s">
        <v>84</v>
      </c>
      <c r="L361" s="586"/>
      <c r="M361" s="588"/>
      <c r="N361" s="590"/>
      <c r="O361" s="89"/>
      <c r="P361" s="592"/>
      <c r="Q361" s="621"/>
    </row>
    <row r="362" spans="2:18" ht="50.1" customHeight="1" thickBot="1">
      <c r="B362" s="585"/>
      <c r="C362" s="587"/>
      <c r="D362" s="715"/>
      <c r="E362" s="591"/>
      <c r="F362" s="587"/>
      <c r="G362" s="593"/>
      <c r="H362" s="622"/>
      <c r="K362" s="585"/>
      <c r="L362" s="587"/>
      <c r="M362" s="589"/>
      <c r="N362" s="591"/>
      <c r="O362" s="119"/>
      <c r="P362" s="593"/>
      <c r="Q362" s="622"/>
    </row>
    <row r="363" spans="2:18" ht="60" customHeight="1" thickTop="1">
      <c r="B363" s="596" t="s">
        <v>85</v>
      </c>
      <c r="C363" s="636"/>
      <c r="D363" s="636"/>
      <c r="E363" s="638"/>
      <c r="F363" s="576"/>
      <c r="G363" s="576"/>
      <c r="H363" s="625"/>
      <c r="K363" s="596" t="s">
        <v>85</v>
      </c>
      <c r="L363" s="636"/>
      <c r="M363" s="94"/>
      <c r="N363" s="638"/>
      <c r="O363" s="111"/>
      <c r="P363" s="114"/>
      <c r="Q363" s="625"/>
    </row>
    <row r="364" spans="2:18" ht="50.1" customHeight="1" thickBot="1">
      <c r="B364" s="597"/>
      <c r="C364" s="637"/>
      <c r="D364" s="637"/>
      <c r="E364" s="639"/>
      <c r="F364" s="577"/>
      <c r="G364" s="577"/>
      <c r="H364" s="626"/>
      <c r="K364" s="597"/>
      <c r="L364" s="637"/>
      <c r="M364" s="119"/>
      <c r="N364" s="639"/>
      <c r="O364" s="112"/>
      <c r="P364" s="96"/>
      <c r="Q364" s="626"/>
    </row>
    <row r="365" spans="2:18" ht="60" customHeight="1" thickTop="1" thickBot="1">
      <c r="B365" s="103" t="s">
        <v>25</v>
      </c>
      <c r="C365" s="263"/>
      <c r="D365" s="264"/>
      <c r="E365" s="97"/>
      <c r="F365" s="241"/>
      <c r="G365" s="99"/>
      <c r="H365" s="100"/>
      <c r="K365" s="103" t="s">
        <v>25</v>
      </c>
      <c r="L365" s="602"/>
      <c r="M365" s="603"/>
      <c r="N365" s="97"/>
      <c r="O365" s="98"/>
      <c r="P365" s="99"/>
      <c r="Q365" s="100"/>
    </row>
    <row r="366" spans="2:18" ht="50.1" customHeight="1" thickTop="1">
      <c r="B366" s="569" t="s">
        <v>86</v>
      </c>
      <c r="C366" s="604"/>
      <c r="D366" s="606"/>
      <c r="E366" s="608"/>
      <c r="F366" s="692"/>
      <c r="G366" s="108"/>
      <c r="H366" s="625"/>
      <c r="K366" s="569" t="s">
        <v>86</v>
      </c>
      <c r="L366" s="604"/>
      <c r="M366" s="606"/>
      <c r="N366" s="608"/>
      <c r="O366" s="107"/>
      <c r="P366" s="108"/>
      <c r="Q366" s="625"/>
    </row>
    <row r="367" spans="2:18" ht="50.1" customHeight="1" thickBot="1">
      <c r="B367" s="570"/>
      <c r="C367" s="605"/>
      <c r="D367" s="607"/>
      <c r="E367" s="609"/>
      <c r="F367" s="694"/>
      <c r="G367" s="110"/>
      <c r="H367" s="626"/>
      <c r="K367" s="570"/>
      <c r="L367" s="605"/>
      <c r="M367" s="607"/>
      <c r="N367" s="609"/>
      <c r="O367" s="109"/>
      <c r="P367" s="110"/>
      <c r="Q367" s="626"/>
    </row>
    <row r="368" spans="2:18" ht="64.5" customHeight="1" thickTop="1" thickBot="1">
      <c r="B368" s="104" t="s">
        <v>27</v>
      </c>
      <c r="C368" s="580"/>
      <c r="D368" s="581"/>
      <c r="E368" s="101"/>
      <c r="F368" s="102"/>
      <c r="G368" s="102"/>
      <c r="H368" s="93"/>
      <c r="K368" s="117" t="s">
        <v>27</v>
      </c>
      <c r="L368" s="580"/>
      <c r="M368" s="581"/>
      <c r="N368" s="118"/>
      <c r="O368" s="115"/>
      <c r="P368" s="115"/>
      <c r="Q368" s="116"/>
    </row>
    <row r="369" spans="6:14" ht="23.25" thickTop="1">
      <c r="F369" s="128"/>
      <c r="N369" s="128" t="s">
        <v>2</v>
      </c>
    </row>
    <row r="375" spans="6:14" s="154" customFormat="1"/>
    <row r="376" spans="6:14" s="154" customFormat="1"/>
    <row r="389" spans="2:18" s="7" customFormat="1" ht="23.25">
      <c r="B389" s="5"/>
      <c r="C389" s="5"/>
      <c r="D389" s="4"/>
      <c r="E389" s="11"/>
      <c r="F389" s="11"/>
      <c r="G389" s="14"/>
      <c r="H389" s="14"/>
      <c r="I389" s="14"/>
      <c r="J389" s="14"/>
      <c r="K389" s="5"/>
      <c r="L389" s="5"/>
      <c r="M389" s="4"/>
      <c r="N389" s="11"/>
      <c r="O389" s="11"/>
      <c r="P389" s="14"/>
      <c r="Q389" s="14"/>
      <c r="R389" s="12"/>
    </row>
    <row r="390" spans="2:18" s="7" customFormat="1" ht="33.75">
      <c r="B390" s="5"/>
      <c r="C390" s="5"/>
      <c r="D390" s="582" t="s">
        <v>143</v>
      </c>
      <c r="E390" s="582"/>
      <c r="F390" s="582"/>
      <c r="G390" s="14"/>
      <c r="H390" s="14"/>
      <c r="I390" s="14"/>
      <c r="J390" s="14"/>
      <c r="K390" s="5"/>
      <c r="L390" s="5"/>
      <c r="M390" s="582" t="s">
        <v>87</v>
      </c>
      <c r="N390" s="582"/>
      <c r="O390" s="582"/>
      <c r="P390" s="14"/>
      <c r="Q390" s="14"/>
      <c r="R390" s="12"/>
    </row>
    <row r="391" spans="2:18" ht="15" customHeight="1">
      <c r="B391" s="643" t="s">
        <v>142</v>
      </c>
      <c r="C391" s="643"/>
      <c r="D391" s="15"/>
      <c r="E391" s="15"/>
      <c r="G391" s="21"/>
      <c r="H391" s="21"/>
      <c r="I391" s="644" t="s">
        <v>19</v>
      </c>
      <c r="J391" s="644"/>
      <c r="K391" s="644"/>
      <c r="L391" s="21"/>
      <c r="M391" s="15"/>
      <c r="N391" s="15"/>
      <c r="P391" s="21"/>
      <c r="Q391" s="21"/>
    </row>
    <row r="392" spans="2:18" ht="15" customHeight="1">
      <c r="B392" s="643"/>
      <c r="C392" s="643"/>
      <c r="D392" s="15"/>
      <c r="E392" s="15"/>
      <c r="G392" s="21"/>
      <c r="H392" s="21"/>
      <c r="I392" s="644"/>
      <c r="J392" s="644"/>
      <c r="K392" s="644"/>
      <c r="L392" s="21"/>
      <c r="M392" s="15"/>
      <c r="N392" s="15"/>
      <c r="P392" s="21"/>
      <c r="Q392" s="21"/>
    </row>
    <row r="393" spans="2:18" ht="34.5" thickBot="1">
      <c r="D393" s="583" t="s">
        <v>141</v>
      </c>
      <c r="E393" s="583"/>
      <c r="F393" s="583"/>
      <c r="G393" s="137" t="s">
        <v>89</v>
      </c>
      <c r="H393" s="113"/>
      <c r="I393" s="90"/>
      <c r="M393" s="583" t="s">
        <v>99</v>
      </c>
      <c r="N393" s="583"/>
      <c r="O393" s="583"/>
      <c r="P393" s="136" t="s">
        <v>101</v>
      </c>
      <c r="Q393" s="113"/>
    </row>
    <row r="394" spans="2:18" ht="30" customHeight="1" thickTop="1" thickBot="1">
      <c r="B394" s="91"/>
      <c r="C394" s="270" t="s">
        <v>96</v>
      </c>
      <c r="D394" s="270" t="s">
        <v>95</v>
      </c>
      <c r="E394" s="270" t="s">
        <v>94</v>
      </c>
      <c r="F394" s="270" t="s">
        <v>93</v>
      </c>
      <c r="G394" s="270" t="s">
        <v>91</v>
      </c>
      <c r="H394" s="271" t="s">
        <v>92</v>
      </c>
      <c r="K394" s="91"/>
      <c r="L394" s="105" t="s">
        <v>96</v>
      </c>
      <c r="M394" s="105" t="s">
        <v>95</v>
      </c>
      <c r="N394" s="105" t="s">
        <v>94</v>
      </c>
      <c r="O394" s="105" t="s">
        <v>93</v>
      </c>
      <c r="P394" s="105" t="s">
        <v>91</v>
      </c>
      <c r="Q394" s="106" t="s">
        <v>92</v>
      </c>
    </row>
    <row r="395" spans="2:18" s="154" customFormat="1" ht="39.950000000000003" customHeight="1" thickTop="1">
      <c r="B395" s="695" t="s">
        <v>84</v>
      </c>
      <c r="C395" s="296"/>
      <c r="D395" s="298"/>
      <c r="E395" s="272"/>
      <c r="F395" s="698"/>
      <c r="G395" s="698"/>
      <c r="H395" s="273"/>
      <c r="K395" s="266"/>
      <c r="L395" s="267"/>
      <c r="M395" s="268"/>
      <c r="N395" s="268"/>
      <c r="O395" s="268"/>
      <c r="P395" s="268"/>
      <c r="Q395" s="269"/>
    </row>
    <row r="396" spans="2:18" s="154" customFormat="1" ht="39.950000000000003" customHeight="1" thickBot="1">
      <c r="B396" s="696"/>
      <c r="C396" s="298"/>
      <c r="D396" s="298"/>
      <c r="E396" s="277"/>
      <c r="F396" s="699"/>
      <c r="G396" s="699"/>
      <c r="H396" s="278"/>
      <c r="K396" s="266"/>
      <c r="L396" s="267"/>
      <c r="M396" s="268"/>
      <c r="N396" s="268"/>
      <c r="O396" s="268"/>
      <c r="P396" s="268"/>
      <c r="Q396" s="269"/>
    </row>
    <row r="397" spans="2:18" ht="50.1" customHeight="1">
      <c r="B397" s="696"/>
      <c r="C397" s="298"/>
      <c r="D397" s="298"/>
      <c r="E397" s="275"/>
      <c r="F397" s="699"/>
      <c r="G397" s="699"/>
      <c r="H397" s="276"/>
      <c r="K397" s="584" t="s">
        <v>84</v>
      </c>
      <c r="L397" s="586"/>
      <c r="M397" s="588"/>
      <c r="N397" s="590"/>
      <c r="O397" s="89"/>
      <c r="P397" s="592"/>
      <c r="Q397" s="621"/>
    </row>
    <row r="398" spans="2:18" ht="50.1" customHeight="1" thickBot="1">
      <c r="B398" s="697"/>
      <c r="C398" s="297"/>
      <c r="D398" s="299"/>
      <c r="E398" s="203"/>
      <c r="F398" s="700"/>
      <c r="G398" s="700"/>
      <c r="H398" s="274"/>
      <c r="K398" s="585"/>
      <c r="L398" s="587"/>
      <c r="M398" s="589"/>
      <c r="N398" s="591"/>
      <c r="O398" s="119"/>
      <c r="P398" s="593"/>
      <c r="Q398" s="622"/>
    </row>
    <row r="399" spans="2:18" s="154" customFormat="1" ht="50.1" customHeight="1" thickTop="1">
      <c r="B399" s="596" t="s">
        <v>85</v>
      </c>
      <c r="C399" s="300"/>
      <c r="D399" s="300"/>
      <c r="E399" s="698"/>
      <c r="F399" s="279"/>
      <c r="G399" s="698"/>
      <c r="H399" s="280"/>
      <c r="K399" s="204"/>
      <c r="L399" s="206"/>
      <c r="M399" s="207"/>
      <c r="N399" s="216"/>
      <c r="O399" s="227"/>
      <c r="P399" s="281"/>
      <c r="Q399" s="208"/>
    </row>
    <row r="400" spans="2:18" s="154" customFormat="1" ht="50.1" customHeight="1" thickBot="1">
      <c r="B400" s="716"/>
      <c r="C400" s="298"/>
      <c r="D400" s="298"/>
      <c r="E400" s="699"/>
      <c r="F400" s="277"/>
      <c r="G400" s="699"/>
      <c r="H400" s="282"/>
      <c r="K400" s="204"/>
      <c r="L400" s="206"/>
      <c r="M400" s="207"/>
      <c r="N400" s="216"/>
      <c r="O400" s="227"/>
      <c r="P400" s="281"/>
      <c r="Q400" s="208"/>
    </row>
    <row r="401" spans="2:17" ht="60" customHeight="1" thickTop="1">
      <c r="B401" s="716"/>
      <c r="C401" s="298"/>
      <c r="D401" s="298"/>
      <c r="E401" s="699"/>
      <c r="F401" s="283"/>
      <c r="G401" s="699"/>
      <c r="H401" s="284"/>
      <c r="K401" s="596" t="s">
        <v>85</v>
      </c>
      <c r="L401" s="636"/>
      <c r="M401" s="94"/>
      <c r="N401" s="638"/>
      <c r="O401" s="111"/>
      <c r="P401" s="114"/>
      <c r="Q401" s="625"/>
    </row>
    <row r="402" spans="2:17" ht="50.1" customHeight="1" thickBot="1">
      <c r="B402" s="597"/>
      <c r="C402" s="297"/>
      <c r="D402" s="297"/>
      <c r="E402" s="699"/>
      <c r="F402" s="301"/>
      <c r="G402" s="699"/>
      <c r="H402" s="237"/>
      <c r="K402" s="597"/>
      <c r="L402" s="637"/>
      <c r="M402" s="119"/>
      <c r="N402" s="639"/>
      <c r="O402" s="112"/>
      <c r="P402" s="96"/>
      <c r="Q402" s="626"/>
    </row>
    <row r="403" spans="2:17" s="154" customFormat="1" ht="50.1" customHeight="1" thickTop="1" thickBot="1">
      <c r="B403" s="596" t="s">
        <v>25</v>
      </c>
      <c r="C403" s="698"/>
      <c r="D403" s="698"/>
      <c r="E403" s="302"/>
      <c r="F403" s="305"/>
      <c r="G403" s="305"/>
      <c r="H403" s="285"/>
      <c r="K403" s="197"/>
      <c r="L403" s="193"/>
      <c r="M403" s="202"/>
      <c r="N403" s="194"/>
      <c r="O403" s="110"/>
      <c r="P403" s="135"/>
      <c r="Q403" s="195"/>
    </row>
    <row r="404" spans="2:17" s="154" customFormat="1" ht="50.1" customHeight="1" thickTop="1" thickBot="1">
      <c r="B404" s="716"/>
      <c r="C404" s="699"/>
      <c r="D404" s="699"/>
      <c r="E404" s="286"/>
      <c r="F404" s="298"/>
      <c r="G404" s="298"/>
      <c r="H404" s="284"/>
      <c r="K404" s="197"/>
      <c r="L404" s="193"/>
      <c r="M404" s="202"/>
      <c r="N404" s="194"/>
      <c r="O404" s="110"/>
      <c r="P404" s="135"/>
      <c r="Q404" s="195"/>
    </row>
    <row r="405" spans="2:17" s="154" customFormat="1" ht="50.1" customHeight="1" thickTop="1" thickBot="1">
      <c r="B405" s="716"/>
      <c r="C405" s="699"/>
      <c r="D405" s="699"/>
      <c r="E405" s="303"/>
      <c r="F405" s="719"/>
      <c r="G405" s="720"/>
      <c r="H405" s="284"/>
      <c r="K405" s="197"/>
      <c r="L405" s="193"/>
      <c r="M405" s="202"/>
      <c r="N405" s="194"/>
      <c r="O405" s="110"/>
      <c r="P405" s="135"/>
      <c r="Q405" s="195"/>
    </row>
    <row r="406" spans="2:17" ht="60" customHeight="1" thickTop="1" thickBot="1">
      <c r="B406" s="597"/>
      <c r="C406" s="700"/>
      <c r="D406" s="700"/>
      <c r="E406" s="304"/>
      <c r="F406" s="717"/>
      <c r="G406" s="718"/>
      <c r="H406" s="201"/>
      <c r="K406" s="103" t="s">
        <v>25</v>
      </c>
      <c r="L406" s="602"/>
      <c r="M406" s="603"/>
      <c r="N406" s="97"/>
      <c r="O406" s="98"/>
      <c r="P406" s="99"/>
      <c r="Q406" s="100"/>
    </row>
    <row r="407" spans="2:17" s="154" customFormat="1" ht="60" customHeight="1" thickTop="1" thickBot="1">
      <c r="B407" s="596" t="s">
        <v>86</v>
      </c>
      <c r="C407" s="300"/>
      <c r="D407" s="300"/>
      <c r="E407" s="292"/>
      <c r="F407" s="698"/>
      <c r="G407" s="698"/>
      <c r="H407" s="293"/>
      <c r="K407" s="196"/>
      <c r="L407" s="192"/>
      <c r="M407" s="199"/>
      <c r="N407" s="288"/>
      <c r="O407" s="289"/>
      <c r="P407" s="221"/>
      <c r="Q407" s="290"/>
    </row>
    <row r="408" spans="2:17" s="154" customFormat="1" ht="60" customHeight="1" thickTop="1" thickBot="1">
      <c r="B408" s="716"/>
      <c r="C408" s="298"/>
      <c r="D408" s="298"/>
      <c r="E408" s="287"/>
      <c r="F408" s="699"/>
      <c r="G408" s="699"/>
      <c r="H408" s="208"/>
      <c r="K408" s="196"/>
      <c r="L408" s="192"/>
      <c r="M408" s="199"/>
      <c r="N408" s="288"/>
      <c r="O408" s="289"/>
      <c r="P408" s="221"/>
      <c r="Q408" s="290"/>
    </row>
    <row r="409" spans="2:17" ht="50.1" customHeight="1" thickTop="1">
      <c r="B409" s="716"/>
      <c r="C409" s="298"/>
      <c r="D409" s="298"/>
      <c r="E409" s="291"/>
      <c r="F409" s="699"/>
      <c r="G409" s="699"/>
      <c r="H409" s="284"/>
      <c r="K409" s="569" t="s">
        <v>86</v>
      </c>
      <c r="L409" s="604"/>
      <c r="M409" s="606"/>
      <c r="N409" s="608"/>
      <c r="O409" s="107"/>
      <c r="P409" s="108"/>
      <c r="Q409" s="625"/>
    </row>
    <row r="410" spans="2:17" ht="50.1" customHeight="1" thickBot="1">
      <c r="B410" s="597"/>
      <c r="C410" s="297"/>
      <c r="D410" s="297"/>
      <c r="E410" s="236"/>
      <c r="F410" s="699"/>
      <c r="G410" s="699"/>
      <c r="H410" s="237"/>
      <c r="K410" s="570"/>
      <c r="L410" s="605"/>
      <c r="M410" s="607"/>
      <c r="N410" s="609"/>
      <c r="O410" s="109"/>
      <c r="P410" s="110"/>
      <c r="Q410" s="626"/>
    </row>
    <row r="411" spans="2:17" s="154" customFormat="1" ht="50.1" customHeight="1" thickTop="1" thickBot="1">
      <c r="B411" s="596" t="s">
        <v>27</v>
      </c>
      <c r="C411" s="717"/>
      <c r="D411" s="718"/>
      <c r="E411" s="198"/>
      <c r="F411" s="294"/>
      <c r="G411" s="294"/>
      <c r="H411" s="295"/>
      <c r="K411" s="197"/>
      <c r="L411" s="232"/>
      <c r="M411" s="224"/>
      <c r="N411" s="200"/>
      <c r="O411" s="109"/>
      <c r="P411" s="110"/>
      <c r="Q411" s="195"/>
    </row>
    <row r="412" spans="2:17" ht="50.1" customHeight="1" thickTop="1" thickBot="1">
      <c r="B412" s="597"/>
      <c r="C412" s="717"/>
      <c r="D412" s="718"/>
      <c r="E412" s="101"/>
      <c r="F412" s="102"/>
      <c r="G412" s="102"/>
      <c r="H412" s="93"/>
      <c r="K412" s="117" t="s">
        <v>27</v>
      </c>
      <c r="L412" s="580"/>
      <c r="M412" s="581"/>
      <c r="N412" s="118"/>
      <c r="O412" s="115"/>
      <c r="P412" s="115"/>
      <c r="Q412" s="116"/>
    </row>
    <row r="413" spans="2:17" ht="23.25" thickTop="1">
      <c r="F413" s="128"/>
      <c r="O413" s="128" t="s">
        <v>2</v>
      </c>
    </row>
  </sheetData>
  <mergeCells count="541">
    <mergeCell ref="B399:B402"/>
    <mergeCell ref="E399:E402"/>
    <mergeCell ref="G399:G402"/>
    <mergeCell ref="B403:B406"/>
    <mergeCell ref="B411:B412"/>
    <mergeCell ref="B407:B410"/>
    <mergeCell ref="C403:C406"/>
    <mergeCell ref="D403:D406"/>
    <mergeCell ref="F407:F410"/>
    <mergeCell ref="G407:G410"/>
    <mergeCell ref="C411:D411"/>
    <mergeCell ref="C412:D412"/>
    <mergeCell ref="F405:G405"/>
    <mergeCell ref="F406:G406"/>
    <mergeCell ref="C368:D368"/>
    <mergeCell ref="B363:B364"/>
    <mergeCell ref="C363:C364"/>
    <mergeCell ref="E363:E364"/>
    <mergeCell ref="H363:H364"/>
    <mergeCell ref="B366:B367"/>
    <mergeCell ref="C366:C367"/>
    <mergeCell ref="D366:D367"/>
    <mergeCell ref="E366:E367"/>
    <mergeCell ref="H366:H367"/>
    <mergeCell ref="D363:D364"/>
    <mergeCell ref="F363:F364"/>
    <mergeCell ref="G363:G364"/>
    <mergeCell ref="F366:F367"/>
    <mergeCell ref="D356:F356"/>
    <mergeCell ref="B357:C358"/>
    <mergeCell ref="D359:F359"/>
    <mergeCell ref="B361:B362"/>
    <mergeCell ref="C361:C362"/>
    <mergeCell ref="D361:D362"/>
    <mergeCell ref="E361:E362"/>
    <mergeCell ref="G361:G362"/>
    <mergeCell ref="H361:H362"/>
    <mergeCell ref="F361:F362"/>
    <mergeCell ref="H328:H329"/>
    <mergeCell ref="C330:D330"/>
    <mergeCell ref="H323:H324"/>
    <mergeCell ref="B325:B326"/>
    <mergeCell ref="C325:C326"/>
    <mergeCell ref="E325:E326"/>
    <mergeCell ref="H325:H326"/>
    <mergeCell ref="D325:D326"/>
    <mergeCell ref="F328:F329"/>
    <mergeCell ref="G328:G329"/>
    <mergeCell ref="B323:B324"/>
    <mergeCell ref="C323:C324"/>
    <mergeCell ref="D323:D324"/>
    <mergeCell ref="E323:E324"/>
    <mergeCell ref="G323:G324"/>
    <mergeCell ref="B328:B329"/>
    <mergeCell ref="C328:C329"/>
    <mergeCell ref="D328:D329"/>
    <mergeCell ref="E328:E329"/>
    <mergeCell ref="B283:B284"/>
    <mergeCell ref="C283:C284"/>
    <mergeCell ref="C290:D290"/>
    <mergeCell ref="B285:B286"/>
    <mergeCell ref="E285:E286"/>
    <mergeCell ref="H285:H286"/>
    <mergeCell ref="D318:F318"/>
    <mergeCell ref="B319:C320"/>
    <mergeCell ref="D321:F321"/>
    <mergeCell ref="G249:G250"/>
    <mergeCell ref="H218:H219"/>
    <mergeCell ref="D218:D219"/>
    <mergeCell ref="E218:E219"/>
    <mergeCell ref="C220:D220"/>
    <mergeCell ref="D244:F244"/>
    <mergeCell ref="B288:B289"/>
    <mergeCell ref="C288:C289"/>
    <mergeCell ref="D288:D289"/>
    <mergeCell ref="E288:E289"/>
    <mergeCell ref="H288:H289"/>
    <mergeCell ref="C285:D286"/>
    <mergeCell ref="F288:F289"/>
    <mergeCell ref="G288:G289"/>
    <mergeCell ref="G283:G284"/>
    <mergeCell ref="H283:H284"/>
    <mergeCell ref="H254:H255"/>
    <mergeCell ref="C256:D256"/>
    <mergeCell ref="D278:F278"/>
    <mergeCell ref="B279:C280"/>
    <mergeCell ref="G254:G255"/>
    <mergeCell ref="F283:F284"/>
    <mergeCell ref="B245:C246"/>
    <mergeCell ref="D247:F247"/>
    <mergeCell ref="D208:F208"/>
    <mergeCell ref="B209:C210"/>
    <mergeCell ref="D211:F211"/>
    <mergeCell ref="B213:B214"/>
    <mergeCell ref="C213:C214"/>
    <mergeCell ref="D213:D214"/>
    <mergeCell ref="E213:E214"/>
    <mergeCell ref="D283:D284"/>
    <mergeCell ref="E283:E284"/>
    <mergeCell ref="D281:F281"/>
    <mergeCell ref="B254:B255"/>
    <mergeCell ref="C254:C255"/>
    <mergeCell ref="D254:D255"/>
    <mergeCell ref="E254:E255"/>
    <mergeCell ref="B251:B252"/>
    <mergeCell ref="C251:C252"/>
    <mergeCell ref="E251:E252"/>
    <mergeCell ref="F251:F252"/>
    <mergeCell ref="D251:D252"/>
    <mergeCell ref="F254:F255"/>
    <mergeCell ref="F249:F250"/>
    <mergeCell ref="B249:B250"/>
    <mergeCell ref="C249:C250"/>
    <mergeCell ref="D249:D250"/>
    <mergeCell ref="G213:G214"/>
    <mergeCell ref="H213:H214"/>
    <mergeCell ref="D390:F390"/>
    <mergeCell ref="B391:C392"/>
    <mergeCell ref="I391:K392"/>
    <mergeCell ref="D393:F393"/>
    <mergeCell ref="B395:B398"/>
    <mergeCell ref="F395:F398"/>
    <mergeCell ref="G395:G398"/>
    <mergeCell ref="K285:K286"/>
    <mergeCell ref="K325:K326"/>
    <mergeCell ref="K397:K398"/>
    <mergeCell ref="F218:G219"/>
    <mergeCell ref="F220:G220"/>
    <mergeCell ref="B215:B216"/>
    <mergeCell ref="C215:C216"/>
    <mergeCell ref="E215:E216"/>
    <mergeCell ref="B218:B219"/>
    <mergeCell ref="C218:C219"/>
    <mergeCell ref="H215:H216"/>
    <mergeCell ref="H249:H250"/>
    <mergeCell ref="H251:H252"/>
    <mergeCell ref="G251:G252"/>
    <mergeCell ref="E249:E250"/>
    <mergeCell ref="B177:B178"/>
    <mergeCell ref="C177:C178"/>
    <mergeCell ref="E177:E178"/>
    <mergeCell ref="H177:H178"/>
    <mergeCell ref="B180:B181"/>
    <mergeCell ref="C180:C181"/>
    <mergeCell ref="D180:D181"/>
    <mergeCell ref="E180:E181"/>
    <mergeCell ref="H180:H181"/>
    <mergeCell ref="D177:D178"/>
    <mergeCell ref="G177:G178"/>
    <mergeCell ref="F180:G181"/>
    <mergeCell ref="B175:B176"/>
    <mergeCell ref="C175:C176"/>
    <mergeCell ref="D175:D176"/>
    <mergeCell ref="E175:E176"/>
    <mergeCell ref="G175:G176"/>
    <mergeCell ref="H175:H176"/>
    <mergeCell ref="H149:H150"/>
    <mergeCell ref="C151:D151"/>
    <mergeCell ref="D170:F170"/>
    <mergeCell ref="B171:C172"/>
    <mergeCell ref="D173:F173"/>
    <mergeCell ref="G146:G147"/>
    <mergeCell ref="D146:D147"/>
    <mergeCell ref="B149:B150"/>
    <mergeCell ref="C149:C150"/>
    <mergeCell ref="D149:D150"/>
    <mergeCell ref="E149:E150"/>
    <mergeCell ref="H144:H145"/>
    <mergeCell ref="B146:B147"/>
    <mergeCell ref="C146:C147"/>
    <mergeCell ref="E146:E147"/>
    <mergeCell ref="H146:H147"/>
    <mergeCell ref="G149:G150"/>
    <mergeCell ref="F149:F150"/>
    <mergeCell ref="D142:F142"/>
    <mergeCell ref="B144:B145"/>
    <mergeCell ref="C144:C145"/>
    <mergeCell ref="D144:D145"/>
    <mergeCell ref="E144:E145"/>
    <mergeCell ref="G144:G145"/>
    <mergeCell ref="G117:G118"/>
    <mergeCell ref="F115:F116"/>
    <mergeCell ref="F144:F145"/>
    <mergeCell ref="B117:B118"/>
    <mergeCell ref="C117:C118"/>
    <mergeCell ref="D117:D118"/>
    <mergeCell ref="E117:E118"/>
    <mergeCell ref="E115:E116"/>
    <mergeCell ref="G115:G116"/>
    <mergeCell ref="H115:H116"/>
    <mergeCell ref="D139:F139"/>
    <mergeCell ref="B140:C141"/>
    <mergeCell ref="B113:B114"/>
    <mergeCell ref="C113:C114"/>
    <mergeCell ref="E113:E114"/>
    <mergeCell ref="F113:F114"/>
    <mergeCell ref="H113:H114"/>
    <mergeCell ref="D113:D114"/>
    <mergeCell ref="G113:G114"/>
    <mergeCell ref="B115:B116"/>
    <mergeCell ref="C115:C116"/>
    <mergeCell ref="D115:D116"/>
    <mergeCell ref="B111:B112"/>
    <mergeCell ref="C111:C112"/>
    <mergeCell ref="D111:D112"/>
    <mergeCell ref="E111:E112"/>
    <mergeCell ref="G111:G112"/>
    <mergeCell ref="H111:H112"/>
    <mergeCell ref="D106:F106"/>
    <mergeCell ref="B107:C108"/>
    <mergeCell ref="D109:F109"/>
    <mergeCell ref="F111:F112"/>
    <mergeCell ref="C47:C48"/>
    <mergeCell ref="E47:E48"/>
    <mergeCell ref="F47:F48"/>
    <mergeCell ref="H47:H48"/>
    <mergeCell ref="B49:B50"/>
    <mergeCell ref="C49:C50"/>
    <mergeCell ref="D49:D50"/>
    <mergeCell ref="G45:G46"/>
    <mergeCell ref="F45:F46"/>
    <mergeCell ref="D47:D48"/>
    <mergeCell ref="G47:G48"/>
    <mergeCell ref="B12:C13"/>
    <mergeCell ref="B24:B25"/>
    <mergeCell ref="C24:C25"/>
    <mergeCell ref="D24:D25"/>
    <mergeCell ref="E24:E25"/>
    <mergeCell ref="B19:B20"/>
    <mergeCell ref="C19:C20"/>
    <mergeCell ref="E19:E20"/>
    <mergeCell ref="H19:H20"/>
    <mergeCell ref="D14:F14"/>
    <mergeCell ref="B16:B18"/>
    <mergeCell ref="D19:D20"/>
    <mergeCell ref="B21:B23"/>
    <mergeCell ref="C21:C22"/>
    <mergeCell ref="F21:F23"/>
    <mergeCell ref="G21:G23"/>
    <mergeCell ref="D11:F11"/>
    <mergeCell ref="M11:O11"/>
    <mergeCell ref="M14:O14"/>
    <mergeCell ref="K16:K18"/>
    <mergeCell ref="L16:L18"/>
    <mergeCell ref="M16:M18"/>
    <mergeCell ref="N16:N18"/>
    <mergeCell ref="P16:P18"/>
    <mergeCell ref="Q16:Q18"/>
    <mergeCell ref="E16:E18"/>
    <mergeCell ref="G16:G18"/>
    <mergeCell ref="K12:L13"/>
    <mergeCell ref="P45:P46"/>
    <mergeCell ref="Q45:Q46"/>
    <mergeCell ref="L19:L20"/>
    <mergeCell ref="N19:N20"/>
    <mergeCell ref="O19:O20"/>
    <mergeCell ref="Q19:Q20"/>
    <mergeCell ref="L23:M23"/>
    <mergeCell ref="K24:K25"/>
    <mergeCell ref="L24:L25"/>
    <mergeCell ref="M24:M25"/>
    <mergeCell ref="N24:N25"/>
    <mergeCell ref="O24:P25"/>
    <mergeCell ref="Q24:Q25"/>
    <mergeCell ref="K19:K20"/>
    <mergeCell ref="K41:L42"/>
    <mergeCell ref="L27:M27"/>
    <mergeCell ref="M40:O40"/>
    <mergeCell ref="M43:O43"/>
    <mergeCell ref="K45:K46"/>
    <mergeCell ref="L45:L46"/>
    <mergeCell ref="M45:M46"/>
    <mergeCell ref="N45:N46"/>
    <mergeCell ref="N47:N48"/>
    <mergeCell ref="O47:O48"/>
    <mergeCell ref="Q47:Q48"/>
    <mergeCell ref="L50:M50"/>
    <mergeCell ref="K51:K52"/>
    <mergeCell ref="L51:L52"/>
    <mergeCell ref="M51:M52"/>
    <mergeCell ref="N51:N52"/>
    <mergeCell ref="O51:P52"/>
    <mergeCell ref="Q51:Q52"/>
    <mergeCell ref="K47:K48"/>
    <mergeCell ref="L47:L48"/>
    <mergeCell ref="L53:M53"/>
    <mergeCell ref="M106:O106"/>
    <mergeCell ref="M109:O109"/>
    <mergeCell ref="K111:K112"/>
    <mergeCell ref="L111:L112"/>
    <mergeCell ref="M111:M112"/>
    <mergeCell ref="N111:N112"/>
    <mergeCell ref="P111:P112"/>
    <mergeCell ref="Q111:Q112"/>
    <mergeCell ref="I107:K108"/>
    <mergeCell ref="P81:P82"/>
    <mergeCell ref="Q81:Q82"/>
    <mergeCell ref="N83:N84"/>
    <mergeCell ref="O83:O84"/>
    <mergeCell ref="Q83:Q84"/>
    <mergeCell ref="Q87:Q88"/>
    <mergeCell ref="K83:K84"/>
    <mergeCell ref="L83:L84"/>
    <mergeCell ref="M76:O76"/>
    <mergeCell ref="K77:L78"/>
    <mergeCell ref="M79:O79"/>
    <mergeCell ref="K81:K82"/>
    <mergeCell ref="L81:L82"/>
    <mergeCell ref="M81:M82"/>
    <mergeCell ref="K113:K114"/>
    <mergeCell ref="L113:L114"/>
    <mergeCell ref="N113:N114"/>
    <mergeCell ref="O113:O114"/>
    <mergeCell ref="Q113:Q114"/>
    <mergeCell ref="L116:M116"/>
    <mergeCell ref="K115:K116"/>
    <mergeCell ref="L89:M89"/>
    <mergeCell ref="M139:O139"/>
    <mergeCell ref="M142:O142"/>
    <mergeCell ref="K144:K145"/>
    <mergeCell ref="L144:L145"/>
    <mergeCell ref="M144:M145"/>
    <mergeCell ref="N144:N145"/>
    <mergeCell ref="P144:P145"/>
    <mergeCell ref="Q144:Q145"/>
    <mergeCell ref="K117:K118"/>
    <mergeCell ref="L117:L118"/>
    <mergeCell ref="M117:M118"/>
    <mergeCell ref="N117:N118"/>
    <mergeCell ref="O117:P118"/>
    <mergeCell ref="Q117:Q118"/>
    <mergeCell ref="L119:M119"/>
    <mergeCell ref="K140:L141"/>
    <mergeCell ref="L175:L176"/>
    <mergeCell ref="M175:M176"/>
    <mergeCell ref="N175:N176"/>
    <mergeCell ref="P175:P176"/>
    <mergeCell ref="Q175:Q176"/>
    <mergeCell ref="I171:K172"/>
    <mergeCell ref="L146:L147"/>
    <mergeCell ref="N146:N147"/>
    <mergeCell ref="Q146:Q147"/>
    <mergeCell ref="L148:M148"/>
    <mergeCell ref="K149:K150"/>
    <mergeCell ref="L149:L150"/>
    <mergeCell ref="M149:M150"/>
    <mergeCell ref="N149:N150"/>
    <mergeCell ref="Q149:Q150"/>
    <mergeCell ref="K146:K147"/>
    <mergeCell ref="Q213:Q214"/>
    <mergeCell ref="K177:K178"/>
    <mergeCell ref="L177:L178"/>
    <mergeCell ref="N177:N178"/>
    <mergeCell ref="Q177:Q178"/>
    <mergeCell ref="L179:M179"/>
    <mergeCell ref="K180:K181"/>
    <mergeCell ref="L180:L181"/>
    <mergeCell ref="M180:M181"/>
    <mergeCell ref="N180:N181"/>
    <mergeCell ref="Q180:Q181"/>
    <mergeCell ref="P249:P250"/>
    <mergeCell ref="Q249:Q250"/>
    <mergeCell ref="I245:K246"/>
    <mergeCell ref="K215:K216"/>
    <mergeCell ref="L215:L216"/>
    <mergeCell ref="N215:N216"/>
    <mergeCell ref="Q215:Q216"/>
    <mergeCell ref="L217:M217"/>
    <mergeCell ref="K218:K219"/>
    <mergeCell ref="L218:L219"/>
    <mergeCell ref="M218:M219"/>
    <mergeCell ref="N218:N219"/>
    <mergeCell ref="Q218:Q219"/>
    <mergeCell ref="L220:M220"/>
    <mergeCell ref="M244:O244"/>
    <mergeCell ref="M247:O247"/>
    <mergeCell ref="K249:K250"/>
    <mergeCell ref="L249:L250"/>
    <mergeCell ref="M249:M250"/>
    <mergeCell ref="N249:N250"/>
    <mergeCell ref="L251:L252"/>
    <mergeCell ref="N251:N252"/>
    <mergeCell ref="O251:O252"/>
    <mergeCell ref="Q251:Q252"/>
    <mergeCell ref="L253:M253"/>
    <mergeCell ref="K254:K255"/>
    <mergeCell ref="L254:L255"/>
    <mergeCell ref="M254:M255"/>
    <mergeCell ref="N254:N255"/>
    <mergeCell ref="O254:P255"/>
    <mergeCell ref="Q254:Q255"/>
    <mergeCell ref="K251:K252"/>
    <mergeCell ref="L256:M256"/>
    <mergeCell ref="M278:O278"/>
    <mergeCell ref="M281:O281"/>
    <mergeCell ref="K283:K284"/>
    <mergeCell ref="L283:L284"/>
    <mergeCell ref="M283:M284"/>
    <mergeCell ref="N283:N284"/>
    <mergeCell ref="P283:P284"/>
    <mergeCell ref="Q283:Q284"/>
    <mergeCell ref="I279:K280"/>
    <mergeCell ref="L285:L286"/>
    <mergeCell ref="N285:N286"/>
    <mergeCell ref="Q285:Q286"/>
    <mergeCell ref="L287:M287"/>
    <mergeCell ref="K288:K289"/>
    <mergeCell ref="L288:L289"/>
    <mergeCell ref="M288:M289"/>
    <mergeCell ref="N288:N289"/>
    <mergeCell ref="Q288:Q289"/>
    <mergeCell ref="L290:M290"/>
    <mergeCell ref="M318:O318"/>
    <mergeCell ref="M321:O321"/>
    <mergeCell ref="K323:K324"/>
    <mergeCell ref="L323:L324"/>
    <mergeCell ref="M323:M324"/>
    <mergeCell ref="N323:N324"/>
    <mergeCell ref="P323:P324"/>
    <mergeCell ref="Q323:Q324"/>
    <mergeCell ref="K319:L320"/>
    <mergeCell ref="N325:N326"/>
    <mergeCell ref="Q325:Q326"/>
    <mergeCell ref="L327:M327"/>
    <mergeCell ref="K328:K329"/>
    <mergeCell ref="L328:L329"/>
    <mergeCell ref="M328:M329"/>
    <mergeCell ref="N328:N329"/>
    <mergeCell ref="Q328:Q329"/>
    <mergeCell ref="L330:M330"/>
    <mergeCell ref="L325:L326"/>
    <mergeCell ref="M356:O356"/>
    <mergeCell ref="M359:O359"/>
    <mergeCell ref="K361:K362"/>
    <mergeCell ref="L361:L362"/>
    <mergeCell ref="M361:M362"/>
    <mergeCell ref="N361:N362"/>
    <mergeCell ref="P361:P362"/>
    <mergeCell ref="Q361:Q362"/>
    <mergeCell ref="K363:K364"/>
    <mergeCell ref="L363:L364"/>
    <mergeCell ref="N363:N364"/>
    <mergeCell ref="Q363:Q364"/>
    <mergeCell ref="K357:L358"/>
    <mergeCell ref="L365:M365"/>
    <mergeCell ref="K366:K367"/>
    <mergeCell ref="L366:L367"/>
    <mergeCell ref="M366:M367"/>
    <mergeCell ref="N366:N367"/>
    <mergeCell ref="Q366:Q367"/>
    <mergeCell ref="L368:M368"/>
    <mergeCell ref="M390:O390"/>
    <mergeCell ref="M393:O393"/>
    <mergeCell ref="L397:L398"/>
    <mergeCell ref="M397:M398"/>
    <mergeCell ref="N397:N398"/>
    <mergeCell ref="P397:P398"/>
    <mergeCell ref="Q397:Q398"/>
    <mergeCell ref="L412:M412"/>
    <mergeCell ref="K401:K402"/>
    <mergeCell ref="L401:L402"/>
    <mergeCell ref="N401:N402"/>
    <mergeCell ref="Q401:Q402"/>
    <mergeCell ref="L406:M406"/>
    <mergeCell ref="K409:K410"/>
    <mergeCell ref="L409:L410"/>
    <mergeCell ref="M409:M410"/>
    <mergeCell ref="N409:N410"/>
    <mergeCell ref="Q409:Q410"/>
    <mergeCell ref="B26:B27"/>
    <mergeCell ref="D26:D27"/>
    <mergeCell ref="G26:G27"/>
    <mergeCell ref="H26:H27"/>
    <mergeCell ref="F26:F27"/>
    <mergeCell ref="E26:E27"/>
    <mergeCell ref="H21:H23"/>
    <mergeCell ref="E21:E23"/>
    <mergeCell ref="C16:C18"/>
    <mergeCell ref="H16:H18"/>
    <mergeCell ref="F16:F18"/>
    <mergeCell ref="F24:F25"/>
    <mergeCell ref="G24:G25"/>
    <mergeCell ref="H24:H25"/>
    <mergeCell ref="D40:F40"/>
    <mergeCell ref="B41:C42"/>
    <mergeCell ref="D43:F43"/>
    <mergeCell ref="B45:B46"/>
    <mergeCell ref="C45:C46"/>
    <mergeCell ref="E45:E46"/>
    <mergeCell ref="B83:B84"/>
    <mergeCell ref="G83:G84"/>
    <mergeCell ref="H83:H84"/>
    <mergeCell ref="D76:F76"/>
    <mergeCell ref="B77:C78"/>
    <mergeCell ref="D79:F79"/>
    <mergeCell ref="B81:B82"/>
    <mergeCell ref="C81:C82"/>
    <mergeCell ref="E81:E82"/>
    <mergeCell ref="F81:F82"/>
    <mergeCell ref="G81:G82"/>
    <mergeCell ref="H81:H82"/>
    <mergeCell ref="B51:B52"/>
    <mergeCell ref="C51:C52"/>
    <mergeCell ref="D51:D52"/>
    <mergeCell ref="E51:E52"/>
    <mergeCell ref="H45:H46"/>
    <mergeCell ref="B47:B48"/>
    <mergeCell ref="N81:N82"/>
    <mergeCell ref="D81:D82"/>
    <mergeCell ref="B85:B86"/>
    <mergeCell ref="C85:C86"/>
    <mergeCell ref="D85:D86"/>
    <mergeCell ref="L86:M86"/>
    <mergeCell ref="K87:K88"/>
    <mergeCell ref="L87:L88"/>
    <mergeCell ref="M87:M88"/>
    <mergeCell ref="N87:N88"/>
    <mergeCell ref="O87:P88"/>
    <mergeCell ref="E85:E86"/>
    <mergeCell ref="G85:G86"/>
    <mergeCell ref="H85:H86"/>
    <mergeCell ref="B87:B88"/>
    <mergeCell ref="F182:G182"/>
    <mergeCell ref="K209:L210"/>
    <mergeCell ref="F213:F214"/>
    <mergeCell ref="F215:F216"/>
    <mergeCell ref="G215:G216"/>
    <mergeCell ref="D215:D216"/>
    <mergeCell ref="L182:M182"/>
    <mergeCell ref="M208:O208"/>
    <mergeCell ref="M211:O211"/>
    <mergeCell ref="K213:K214"/>
    <mergeCell ref="L213:L214"/>
    <mergeCell ref="M213:M214"/>
    <mergeCell ref="N213:N214"/>
    <mergeCell ref="C182:D182"/>
    <mergeCell ref="P213:P214"/>
    <mergeCell ref="L151:M151"/>
    <mergeCell ref="M170:O170"/>
    <mergeCell ref="M173:O173"/>
    <mergeCell ref="K175:K176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colBreaks count="1" manualBreakCount="1">
    <brk id="9" max="90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107"/>
  <sheetViews>
    <sheetView rightToLeft="1" view="pageBreakPreview" topLeftCell="A67" zoomScale="70" zoomScaleSheetLayoutView="70" workbookViewId="0">
      <selection activeCell="L241" sqref="L241"/>
    </sheetView>
  </sheetViews>
  <sheetFormatPr baseColWidth="10" defaultRowHeight="12"/>
  <cols>
    <col min="1" max="1" width="5.85546875" style="1" customWidth="1"/>
    <col min="2" max="2" width="19" style="1" customWidth="1"/>
    <col min="3" max="3" width="10" style="1" customWidth="1"/>
    <col min="4" max="4" width="25.7109375" style="1" customWidth="1"/>
    <col min="5" max="5" width="29.5703125" style="1" customWidth="1"/>
    <col min="6" max="6" width="24.140625" style="1" customWidth="1"/>
    <col min="7" max="11" width="25.7109375" style="1" customWidth="1"/>
    <col min="12" max="12" width="22.85546875" style="1" customWidth="1"/>
    <col min="13" max="13" width="15.5703125" style="1" customWidth="1"/>
    <col min="14" max="14" width="12.28515625" style="1" customWidth="1"/>
    <col min="15" max="15" width="8" style="1" customWidth="1"/>
    <col min="16" max="16" width="6.28515625" style="1" customWidth="1"/>
    <col min="17" max="17" width="6.140625" style="1" customWidth="1"/>
    <col min="18" max="18" width="8.5703125" style="1" customWidth="1"/>
    <col min="19" max="19" width="8.7109375" style="1" customWidth="1"/>
    <col min="20" max="20" width="10.7109375" style="1" customWidth="1"/>
    <col min="21" max="21" width="15.7109375" style="1" customWidth="1"/>
    <col min="22" max="16384" width="11.42578125" style="1"/>
  </cols>
  <sheetData>
    <row r="1" spans="1:19">
      <c r="A1" s="1" t="s">
        <v>221</v>
      </c>
    </row>
    <row r="3" spans="1:19" customFormat="1" ht="15"/>
    <row r="4" spans="1:19" customFormat="1" ht="15"/>
    <row r="5" spans="1:19" customFormat="1" ht="15"/>
    <row r="6" spans="1:19" customFormat="1" ht="15"/>
    <row r="7" spans="1:19" customFormat="1" ht="15"/>
    <row r="8" spans="1:19" customFormat="1" ht="15"/>
    <row r="9" spans="1:19" customFormat="1" ht="15"/>
    <row r="10" spans="1:19" customFormat="1" ht="15"/>
    <row r="11" spans="1:19" s="7" customFormat="1" ht="23.25">
      <c r="B11" s="5"/>
      <c r="C11" s="5"/>
      <c r="D11" s="4"/>
      <c r="E11" s="11"/>
      <c r="F11" s="11"/>
      <c r="G11" s="14"/>
      <c r="H11" s="14"/>
      <c r="I11" s="14"/>
      <c r="J11" s="14"/>
      <c r="K11" s="14"/>
      <c r="M11" s="6"/>
      <c r="N11" s="6"/>
      <c r="R11" s="12"/>
    </row>
    <row r="12" spans="1:19" customFormat="1" ht="26.25" customHeight="1">
      <c r="B12" s="787" t="s">
        <v>204</v>
      </c>
      <c r="C12" s="787"/>
      <c r="D12" s="787"/>
      <c r="E12" s="15"/>
      <c r="G12" s="21"/>
      <c r="H12" s="21"/>
      <c r="I12" s="644" t="s">
        <v>19</v>
      </c>
      <c r="J12" s="644"/>
      <c r="K12" s="644"/>
      <c r="L12" s="7"/>
    </row>
    <row r="13" spans="1:19" customFormat="1" ht="26.25" customHeight="1">
      <c r="B13" s="787"/>
      <c r="C13" s="787"/>
      <c r="D13" s="787"/>
      <c r="E13" s="15"/>
      <c r="G13" s="21"/>
      <c r="H13" s="21"/>
      <c r="I13" s="644"/>
      <c r="J13" s="644"/>
      <c r="K13" s="644"/>
      <c r="L13" s="7"/>
    </row>
    <row r="14" spans="1:19" customFormat="1" ht="30" customHeight="1">
      <c r="D14" s="1"/>
      <c r="E14" s="786" t="s">
        <v>203</v>
      </c>
      <c r="F14" s="786"/>
      <c r="G14" s="786"/>
      <c r="H14" s="786"/>
      <c r="I14" s="786"/>
      <c r="J14" s="786"/>
      <c r="K14" s="77"/>
      <c r="L14" s="7"/>
      <c r="M14" s="77"/>
      <c r="N14" s="77"/>
      <c r="O14" s="77"/>
      <c r="P14" s="77"/>
    </row>
    <row r="15" spans="1:19" ht="15.75" thickBot="1">
      <c r="L15" s="7"/>
    </row>
    <row r="16" spans="1:19" ht="15.75" customHeight="1" thickTop="1">
      <c r="D16" s="769" t="s">
        <v>82</v>
      </c>
      <c r="E16" s="770"/>
      <c r="F16" s="770"/>
      <c r="G16" s="770"/>
      <c r="H16" s="770"/>
      <c r="I16" s="770"/>
      <c r="J16" s="770"/>
      <c r="K16" s="771"/>
      <c r="L16" s="7"/>
      <c r="N16" s="2"/>
      <c r="O16" s="2"/>
      <c r="P16" s="2"/>
      <c r="Q16" s="2"/>
      <c r="R16" s="2"/>
      <c r="S16" s="2"/>
    </row>
    <row r="17" spans="3:19" ht="15.75" customHeight="1" thickBot="1">
      <c r="D17" s="772"/>
      <c r="E17" s="773"/>
      <c r="F17" s="773"/>
      <c r="G17" s="773"/>
      <c r="H17" s="773"/>
      <c r="I17" s="773"/>
      <c r="J17" s="773"/>
      <c r="K17" s="774"/>
      <c r="L17" s="7"/>
      <c r="N17" s="2"/>
      <c r="O17" s="2"/>
      <c r="P17" s="2"/>
      <c r="Q17" s="2"/>
      <c r="R17" s="2"/>
      <c r="S17" s="2"/>
    </row>
    <row r="18" spans="3:19" ht="30" customHeight="1" thickTop="1" thickBot="1">
      <c r="C18" s="76" t="s">
        <v>0</v>
      </c>
      <c r="D18" s="80" t="s">
        <v>75</v>
      </c>
      <c r="E18" s="323" t="s">
        <v>76</v>
      </c>
      <c r="F18" s="324" t="s">
        <v>77</v>
      </c>
      <c r="G18" s="789" t="s">
        <v>78</v>
      </c>
      <c r="H18" s="790"/>
      <c r="I18" s="791"/>
      <c r="J18" s="339" t="s">
        <v>79</v>
      </c>
      <c r="L18" s="7"/>
      <c r="N18" s="78"/>
      <c r="O18" s="78"/>
      <c r="P18" s="78"/>
      <c r="Q18" s="78"/>
      <c r="R18" s="763"/>
      <c r="S18" s="763"/>
    </row>
    <row r="19" spans="3:19" ht="30" customHeight="1" thickTop="1">
      <c r="C19" s="74">
        <v>1</v>
      </c>
      <c r="D19" s="332" t="s">
        <v>158</v>
      </c>
      <c r="E19" s="335" t="s">
        <v>173</v>
      </c>
      <c r="F19" s="335" t="s">
        <v>167</v>
      </c>
      <c r="G19" s="335" t="s">
        <v>183</v>
      </c>
      <c r="H19" s="341" t="s">
        <v>184</v>
      </c>
      <c r="I19" s="330"/>
      <c r="J19" s="342" t="s">
        <v>258</v>
      </c>
      <c r="K19" s="312"/>
      <c r="L19" s="7"/>
    </row>
    <row r="20" spans="3:19" ht="30" customHeight="1" thickBot="1">
      <c r="C20" s="75">
        <v>2</v>
      </c>
      <c r="D20" s="333" t="s">
        <v>159</v>
      </c>
      <c r="E20" s="336" t="s">
        <v>168</v>
      </c>
      <c r="F20" s="336" t="s">
        <v>169</v>
      </c>
      <c r="G20" s="336" t="s">
        <v>185</v>
      </c>
      <c r="H20" s="341" t="s">
        <v>186</v>
      </c>
      <c r="I20" s="331"/>
      <c r="J20" s="343" t="s">
        <v>202</v>
      </c>
      <c r="K20" s="312"/>
      <c r="L20" s="7"/>
    </row>
    <row r="21" spans="3:19" ht="30" customHeight="1" thickTop="1">
      <c r="C21" s="75">
        <v>3</v>
      </c>
      <c r="D21" s="333" t="s">
        <v>160</v>
      </c>
      <c r="E21" s="336" t="s">
        <v>170</v>
      </c>
      <c r="F21" s="336" t="s">
        <v>171</v>
      </c>
      <c r="G21" s="336" t="s">
        <v>187</v>
      </c>
      <c r="H21" s="341" t="s">
        <v>188</v>
      </c>
      <c r="I21" s="331"/>
      <c r="J21" s="331"/>
      <c r="K21" s="312"/>
      <c r="L21" s="792" t="s">
        <v>157</v>
      </c>
    </row>
    <row r="22" spans="3:19" ht="30" customHeight="1" thickBot="1">
      <c r="C22" s="75">
        <v>4</v>
      </c>
      <c r="D22" s="333" t="s">
        <v>161</v>
      </c>
      <c r="E22" s="336" t="s">
        <v>172</v>
      </c>
      <c r="F22" s="337"/>
      <c r="G22" s="336"/>
      <c r="H22" s="341" t="s">
        <v>190</v>
      </c>
      <c r="I22" s="331"/>
      <c r="J22" s="331"/>
      <c r="K22" s="312"/>
      <c r="L22" s="793"/>
    </row>
    <row r="23" spans="3:19" ht="30" customHeight="1" thickTop="1">
      <c r="C23" s="75">
        <v>5</v>
      </c>
      <c r="D23" s="333" t="s">
        <v>162</v>
      </c>
      <c r="E23" s="156"/>
      <c r="F23" s="336" t="s">
        <v>174</v>
      </c>
      <c r="G23" s="336" t="s">
        <v>434</v>
      </c>
      <c r="H23" s="341" t="s">
        <v>191</v>
      </c>
      <c r="I23" s="331"/>
      <c r="J23" s="331"/>
      <c r="K23" s="312"/>
      <c r="L23" s="7"/>
    </row>
    <row r="24" spans="3:19" ht="30" customHeight="1">
      <c r="C24" s="75">
        <v>6</v>
      </c>
      <c r="D24" s="333" t="s">
        <v>163</v>
      </c>
      <c r="E24" s="156"/>
      <c r="F24" s="336" t="s">
        <v>175</v>
      </c>
      <c r="G24" s="336" t="s">
        <v>192</v>
      </c>
      <c r="H24" s="341" t="s">
        <v>193</v>
      </c>
      <c r="I24" s="331"/>
      <c r="J24" s="331"/>
      <c r="K24" s="317"/>
      <c r="L24" s="7"/>
    </row>
    <row r="25" spans="3:19" ht="39" customHeight="1">
      <c r="C25" s="75">
        <v>7</v>
      </c>
      <c r="D25" s="333" t="s">
        <v>164</v>
      </c>
      <c r="E25" s="156"/>
      <c r="F25" s="338" t="s">
        <v>176</v>
      </c>
      <c r="G25" s="336" t="s">
        <v>194</v>
      </c>
      <c r="H25" s="341" t="s">
        <v>195</v>
      </c>
      <c r="I25" s="331"/>
      <c r="J25" s="331"/>
      <c r="K25" s="317"/>
      <c r="L25" s="7"/>
    </row>
    <row r="26" spans="3:19" ht="30" customHeight="1">
      <c r="C26" s="75">
        <v>8</v>
      </c>
      <c r="D26" s="333" t="s">
        <v>165</v>
      </c>
      <c r="E26" s="156"/>
      <c r="F26" s="336" t="s">
        <v>177</v>
      </c>
      <c r="G26" s="336" t="s">
        <v>196</v>
      </c>
      <c r="H26" s="341" t="s">
        <v>197</v>
      </c>
      <c r="I26" s="331"/>
      <c r="J26" s="331"/>
      <c r="K26" s="317"/>
      <c r="L26" s="7"/>
    </row>
    <row r="27" spans="3:19" ht="30" customHeight="1">
      <c r="C27" s="75">
        <v>9</v>
      </c>
      <c r="D27" s="333" t="s">
        <v>166</v>
      </c>
      <c r="E27" s="156"/>
      <c r="F27" s="336" t="s">
        <v>178</v>
      </c>
      <c r="G27" s="336" t="s">
        <v>198</v>
      </c>
      <c r="H27" s="341" t="s">
        <v>199</v>
      </c>
      <c r="I27" s="331"/>
      <c r="J27" s="331"/>
      <c r="K27" s="317"/>
      <c r="L27" s="7"/>
    </row>
    <row r="28" spans="3:19" ht="30" customHeight="1">
      <c r="C28" s="75">
        <v>10</v>
      </c>
      <c r="D28" s="312"/>
      <c r="E28" s="156"/>
      <c r="F28" s="336" t="s">
        <v>179</v>
      </c>
      <c r="G28" s="336" t="s">
        <v>200</v>
      </c>
      <c r="H28" s="340"/>
      <c r="I28" s="331"/>
      <c r="J28" s="331"/>
      <c r="K28" s="317"/>
      <c r="L28" s="7"/>
    </row>
    <row r="29" spans="3:19" ht="30" customHeight="1">
      <c r="C29" s="75">
        <v>11</v>
      </c>
      <c r="D29" s="313"/>
      <c r="E29" s="156"/>
      <c r="F29" s="336" t="s">
        <v>180</v>
      </c>
      <c r="G29" s="336" t="s">
        <v>201</v>
      </c>
      <c r="H29" s="328"/>
      <c r="I29" s="331"/>
      <c r="J29" s="331"/>
      <c r="K29" s="317"/>
      <c r="L29" s="7"/>
    </row>
    <row r="30" spans="3:19" ht="30" customHeight="1">
      <c r="C30" s="75">
        <v>12</v>
      </c>
      <c r="D30" s="313"/>
      <c r="E30" s="334"/>
      <c r="F30" s="333" t="s">
        <v>181</v>
      </c>
      <c r="G30" s="344"/>
      <c r="H30" s="328"/>
      <c r="I30" s="331"/>
      <c r="J30" s="329"/>
      <c r="K30" s="317"/>
      <c r="L30" s="7"/>
    </row>
    <row r="31" spans="3:19" ht="30" customHeight="1">
      <c r="C31" s="75">
        <v>13</v>
      </c>
      <c r="D31" s="313"/>
      <c r="E31" s="156"/>
      <c r="F31" s="333" t="s">
        <v>189</v>
      </c>
      <c r="G31" s="344"/>
      <c r="H31" s="328"/>
      <c r="I31" s="331"/>
      <c r="J31" s="314"/>
      <c r="K31" s="317"/>
      <c r="L31" s="7"/>
    </row>
    <row r="32" spans="3:19" ht="30" customHeight="1">
      <c r="C32" s="75">
        <v>14</v>
      </c>
      <c r="D32" s="313"/>
      <c r="E32" s="156"/>
      <c r="F32" s="333" t="s">
        <v>182</v>
      </c>
      <c r="G32" s="344"/>
      <c r="H32" s="328"/>
      <c r="I32" s="331"/>
      <c r="J32" s="315"/>
      <c r="K32" s="317"/>
      <c r="L32" s="7"/>
    </row>
    <row r="33" spans="3:19" ht="30" customHeight="1">
      <c r="C33" s="75">
        <v>15</v>
      </c>
      <c r="D33" s="313"/>
      <c r="E33" s="312"/>
      <c r="F33" s="314"/>
      <c r="G33" s="345"/>
      <c r="H33" s="328"/>
      <c r="I33" s="331"/>
      <c r="J33" s="315"/>
      <c r="K33" s="317"/>
      <c r="L33" s="7"/>
    </row>
    <row r="34" spans="3:19" ht="30" customHeight="1">
      <c r="C34" s="75">
        <v>16</v>
      </c>
      <c r="D34" s="313"/>
      <c r="E34" s="312"/>
      <c r="F34" s="314"/>
      <c r="G34" s="345"/>
      <c r="H34" s="328"/>
      <c r="I34" s="331"/>
      <c r="J34" s="315"/>
      <c r="K34" s="317"/>
      <c r="L34" s="7"/>
    </row>
    <row r="35" spans="3:19" ht="30" customHeight="1" thickBot="1">
      <c r="C35" s="81">
        <v>17</v>
      </c>
      <c r="D35" s="310"/>
      <c r="E35" s="325"/>
      <c r="F35" s="316"/>
      <c r="G35" s="311"/>
      <c r="H35" s="326"/>
      <c r="I35" s="327"/>
      <c r="J35" s="316"/>
      <c r="K35" s="318"/>
      <c r="L35" s="7"/>
    </row>
    <row r="36" spans="3:19" ht="30" customHeight="1" thickTop="1" thickBot="1">
      <c r="C36" s="785" t="s">
        <v>81</v>
      </c>
      <c r="D36" s="141"/>
      <c r="E36" s="783"/>
      <c r="F36" s="784"/>
      <c r="G36" s="783"/>
      <c r="H36" s="784"/>
      <c r="I36" s="783"/>
      <c r="J36" s="784"/>
      <c r="K36" s="82"/>
      <c r="L36" s="79"/>
      <c r="M36" s="79"/>
      <c r="N36" s="79"/>
      <c r="O36" s="79"/>
      <c r="P36" s="79"/>
      <c r="Q36" s="79"/>
      <c r="R36" s="79"/>
      <c r="S36" s="79"/>
    </row>
    <row r="37" spans="3:19" ht="15.75" customHeight="1" thickTop="1">
      <c r="C37" s="785"/>
      <c r="G37" s="2"/>
      <c r="L37" s="7"/>
    </row>
    <row r="38" spans="3:19" ht="15">
      <c r="L38" s="7"/>
    </row>
    <row r="39" spans="3:19" ht="21" customHeight="1">
      <c r="D39" s="782"/>
      <c r="E39" s="781"/>
      <c r="F39" s="779"/>
      <c r="G39" s="775" t="s">
        <v>257</v>
      </c>
      <c r="H39" s="776"/>
      <c r="L39" s="7"/>
    </row>
    <row r="40" spans="3:19" ht="15" customHeight="1">
      <c r="D40" s="782"/>
      <c r="E40" s="781"/>
      <c r="F40" s="780"/>
      <c r="G40" s="777"/>
      <c r="H40" s="778"/>
      <c r="L40" s="7"/>
    </row>
    <row r="42" spans="3:19" ht="21" customHeight="1">
      <c r="D42" s="788"/>
      <c r="E42" s="88"/>
      <c r="H42" s="128"/>
    </row>
    <row r="43" spans="3:19" ht="21" customHeight="1">
      <c r="D43" s="788"/>
      <c r="E43" s="88"/>
    </row>
    <row r="47" spans="3:19" customFormat="1" ht="15"/>
    <row r="48" spans="3:19" customFormat="1" ht="15"/>
    <row r="49" spans="2:18" customFormat="1" ht="15"/>
    <row r="50" spans="2:18" customFormat="1" ht="15"/>
    <row r="51" spans="2:18" customFormat="1" ht="15"/>
    <row r="52" spans="2:18" customFormat="1" ht="15"/>
    <row r="53" spans="2:18" customFormat="1" ht="15"/>
    <row r="54" spans="2:18" customFormat="1" ht="15"/>
    <row r="55" spans="2:18" s="7" customFormat="1" ht="23.25">
      <c r="B55" s="5"/>
      <c r="C55" s="5"/>
      <c r="D55" s="4"/>
      <c r="E55" s="11"/>
      <c r="F55" s="11"/>
      <c r="G55" s="14"/>
      <c r="H55" s="14"/>
      <c r="I55" s="14"/>
      <c r="J55" s="14"/>
      <c r="K55" s="14"/>
      <c r="M55" s="6"/>
      <c r="N55" s="6"/>
      <c r="R55" s="12"/>
    </row>
    <row r="56" spans="2:18" customFormat="1" ht="26.25">
      <c r="B56" s="730" t="s">
        <v>204</v>
      </c>
      <c r="C56" s="730"/>
      <c r="D56" s="730"/>
      <c r="E56" s="730"/>
      <c r="G56" s="21"/>
      <c r="H56" s="21"/>
      <c r="I56" s="644" t="s">
        <v>205</v>
      </c>
      <c r="J56" s="644"/>
      <c r="K56" s="644"/>
      <c r="L56" s="21"/>
    </row>
    <row r="57" spans="2:18" customFormat="1" ht="26.25">
      <c r="B57" s="730"/>
      <c r="C57" s="730"/>
      <c r="D57" s="730"/>
      <c r="E57" s="730"/>
      <c r="G57" s="21"/>
      <c r="H57" s="21"/>
      <c r="I57" s="644"/>
      <c r="J57" s="644"/>
      <c r="K57" s="644"/>
      <c r="L57" s="21"/>
    </row>
    <row r="58" spans="2:18" customFormat="1" ht="33.75">
      <c r="E58" s="731" t="s">
        <v>128</v>
      </c>
      <c r="F58" s="731"/>
      <c r="G58" s="731"/>
      <c r="H58" s="731"/>
      <c r="I58" s="731"/>
    </row>
    <row r="59" spans="2:18" s="2" customFormat="1" ht="30.75" thickBot="1">
      <c r="B59" s="66" t="s">
        <v>30</v>
      </c>
      <c r="D59" s="741"/>
      <c r="E59" s="741"/>
      <c r="F59" s="17"/>
      <c r="G59" s="17"/>
      <c r="H59" s="742" t="s">
        <v>130</v>
      </c>
      <c r="I59" s="743"/>
      <c r="J59" s="744"/>
    </row>
    <row r="60" spans="2:18" s="2" customFormat="1" ht="42" thickTop="1" thickBot="1">
      <c r="B60" s="13"/>
      <c r="D60" s="138" t="s">
        <v>16</v>
      </c>
      <c r="E60" s="36" t="s">
        <v>12</v>
      </c>
      <c r="F60" s="37" t="s">
        <v>3</v>
      </c>
      <c r="G60" s="38" t="s">
        <v>13</v>
      </c>
      <c r="H60" s="38" t="s">
        <v>14</v>
      </c>
      <c r="I60" s="38" t="s">
        <v>15</v>
      </c>
      <c r="J60" s="39" t="s">
        <v>5</v>
      </c>
    </row>
    <row r="61" spans="2:18" s="2" customFormat="1" ht="30.75" customHeight="1" thickTop="1">
      <c r="B61" s="13"/>
      <c r="D61" s="747" t="s">
        <v>18</v>
      </c>
      <c r="E61" s="357" t="s">
        <v>296</v>
      </c>
      <c r="F61" s="357" t="s">
        <v>277</v>
      </c>
      <c r="G61" s="357">
        <v>1.5</v>
      </c>
      <c r="H61" s="357">
        <v>1.5</v>
      </c>
      <c r="I61" s="359"/>
      <c r="J61" s="750">
        <f>G61+H61+I61+G62+H62+I62+G63+H63+I63</f>
        <v>10.5</v>
      </c>
    </row>
    <row r="62" spans="2:18" s="2" customFormat="1" ht="28.5" customHeight="1">
      <c r="D62" s="748"/>
      <c r="E62" s="357" t="s">
        <v>300</v>
      </c>
      <c r="F62" s="357" t="s">
        <v>313</v>
      </c>
      <c r="G62" s="357">
        <v>3</v>
      </c>
      <c r="H62" s="357">
        <v>1.5</v>
      </c>
      <c r="I62" s="354"/>
      <c r="J62" s="751"/>
    </row>
    <row r="63" spans="2:18" s="2" customFormat="1" ht="28.5" customHeight="1" thickBot="1">
      <c r="D63" s="749"/>
      <c r="E63" s="370" t="s">
        <v>300</v>
      </c>
      <c r="F63" s="356" t="s">
        <v>365</v>
      </c>
      <c r="G63" s="356">
        <v>1.5</v>
      </c>
      <c r="H63" s="356">
        <v>1.5</v>
      </c>
      <c r="I63" s="356"/>
      <c r="J63" s="752"/>
    </row>
    <row r="64" spans="2:18" s="2" customFormat="1" ht="23.25" customHeight="1">
      <c r="D64" s="747" t="s">
        <v>17</v>
      </c>
      <c r="E64" s="371" t="s">
        <v>301</v>
      </c>
      <c r="F64" s="354" t="s">
        <v>261</v>
      </c>
      <c r="G64" s="354">
        <v>3</v>
      </c>
      <c r="H64" s="362"/>
      <c r="I64" s="362"/>
      <c r="J64" s="753">
        <f>I66+I65+I64+H64+H65+H66+G64+G65+G66</f>
        <v>7.5</v>
      </c>
    </row>
    <row r="65" spans="2:12" s="2" customFormat="1" ht="22.5" customHeight="1" thickBot="1">
      <c r="D65" s="748"/>
      <c r="E65" s="371" t="s">
        <v>366</v>
      </c>
      <c r="F65" s="356" t="s">
        <v>365</v>
      </c>
      <c r="G65" s="414">
        <v>1.5</v>
      </c>
      <c r="H65" s="413">
        <v>1.5</v>
      </c>
      <c r="I65" s="354"/>
      <c r="J65" s="753"/>
    </row>
    <row r="66" spans="2:12" s="2" customFormat="1" ht="24" customHeight="1" thickBot="1">
      <c r="D66" s="749"/>
      <c r="E66" s="371" t="s">
        <v>379</v>
      </c>
      <c r="F66" s="356"/>
      <c r="G66" s="356"/>
      <c r="H66" s="356"/>
      <c r="I66" s="356">
        <v>1.5</v>
      </c>
      <c r="J66" s="754"/>
    </row>
    <row r="67" spans="2:12" s="2" customFormat="1" ht="24" thickBot="1">
      <c r="D67" s="18"/>
      <c r="E67" s="745" t="s">
        <v>5</v>
      </c>
      <c r="F67" s="746"/>
      <c r="G67" s="139">
        <f>G66+G65+G64+G63+G62+G61</f>
        <v>10.5</v>
      </c>
      <c r="H67" s="139">
        <f t="shared" ref="H67:I67" si="0">H61+H62+H63+H64+H65+H66</f>
        <v>6</v>
      </c>
      <c r="I67" s="139">
        <f t="shared" si="0"/>
        <v>1.5</v>
      </c>
      <c r="J67" s="140">
        <f>J64+J61</f>
        <v>18</v>
      </c>
      <c r="L67" s="309" t="s">
        <v>135</v>
      </c>
    </row>
    <row r="68" spans="2:12" s="2" customFormat="1" ht="15.75" thickTop="1">
      <c r="D68" s="18"/>
      <c r="E68" s="18"/>
      <c r="F68" s="18"/>
      <c r="G68" s="18"/>
      <c r="H68" s="18"/>
      <c r="I68" s="20"/>
      <c r="J68" s="51"/>
    </row>
    <row r="69" spans="2:12" s="2" customFormat="1" ht="27" thickBot="1">
      <c r="B69" s="62" t="s">
        <v>28</v>
      </c>
      <c r="D69" s="17"/>
      <c r="E69" s="17"/>
      <c r="F69" s="17"/>
      <c r="H69" s="17"/>
      <c r="I69" s="17"/>
      <c r="J69" s="17"/>
    </row>
    <row r="70" spans="2:12" s="2" customFormat="1" ht="24.75" thickTop="1" thickBot="1">
      <c r="D70" s="55" t="s">
        <v>22</v>
      </c>
      <c r="E70" s="56" t="s">
        <v>6</v>
      </c>
      <c r="F70" s="57" t="s">
        <v>7</v>
      </c>
      <c r="G70" s="58" t="s">
        <v>8</v>
      </c>
      <c r="H70" s="58" t="s">
        <v>9</v>
      </c>
      <c r="I70" s="59" t="s">
        <v>10</v>
      </c>
      <c r="J70" s="60" t="s">
        <v>11</v>
      </c>
    </row>
    <row r="71" spans="2:12" s="2" customFormat="1" ht="24" thickTop="1">
      <c r="D71" s="52" t="s">
        <v>23</v>
      </c>
      <c r="E71" s="24"/>
      <c r="F71" s="25"/>
      <c r="G71" s="26"/>
      <c r="H71" s="34"/>
      <c r="I71" s="34"/>
      <c r="J71" s="31"/>
    </row>
    <row r="72" spans="2:12" s="2" customFormat="1" ht="23.25">
      <c r="D72" s="53" t="s">
        <v>24</v>
      </c>
      <c r="E72" s="22" t="s">
        <v>465</v>
      </c>
      <c r="F72" s="27"/>
      <c r="G72" s="28"/>
      <c r="H72" s="28"/>
      <c r="I72" s="35"/>
      <c r="J72" s="32"/>
    </row>
    <row r="73" spans="2:12" s="2" customFormat="1" ht="23.25">
      <c r="D73" s="53" t="s">
        <v>25</v>
      </c>
      <c r="E73" s="22"/>
      <c r="F73" s="27"/>
      <c r="G73" s="28"/>
      <c r="H73" s="28"/>
      <c r="I73" s="35"/>
      <c r="J73" s="32"/>
    </row>
    <row r="74" spans="2:12" s="2" customFormat="1" ht="23.25">
      <c r="D74" s="53" t="s">
        <v>26</v>
      </c>
      <c r="E74" s="22"/>
      <c r="F74" s="27"/>
      <c r="G74" s="28"/>
      <c r="H74" s="28"/>
      <c r="I74" s="28"/>
      <c r="J74" s="32"/>
    </row>
    <row r="75" spans="2:12" s="2" customFormat="1" ht="24" thickBot="1">
      <c r="D75" s="54" t="s">
        <v>27</v>
      </c>
      <c r="E75" s="23"/>
      <c r="F75" s="29"/>
      <c r="G75" s="30"/>
      <c r="H75" s="30"/>
      <c r="I75" s="30"/>
      <c r="J75" s="33"/>
    </row>
    <row r="76" spans="2:12" s="2" customFormat="1" ht="24" thickTop="1">
      <c r="D76" s="64"/>
      <c r="E76" s="63"/>
      <c r="F76" s="63"/>
      <c r="G76" s="63"/>
      <c r="H76" s="63"/>
      <c r="I76" s="63"/>
      <c r="J76" s="63"/>
    </row>
    <row r="77" spans="2:12" s="2" customFormat="1" ht="27" thickBot="1">
      <c r="B77" s="62" t="s">
        <v>29</v>
      </c>
      <c r="D77" s="17"/>
      <c r="E77" s="17"/>
      <c r="F77" s="17"/>
      <c r="H77" s="17"/>
      <c r="I77" s="17"/>
      <c r="J77" s="17"/>
    </row>
    <row r="78" spans="2:12" s="2" customFormat="1" ht="24.75" thickTop="1" thickBot="1">
      <c r="D78" s="55" t="s">
        <v>22</v>
      </c>
      <c r="E78" s="56" t="s">
        <v>6</v>
      </c>
      <c r="F78" s="57" t="s">
        <v>7</v>
      </c>
      <c r="G78" s="58" t="s">
        <v>8</v>
      </c>
      <c r="H78" s="58" t="s">
        <v>9</v>
      </c>
      <c r="I78" s="59" t="s">
        <v>10</v>
      </c>
      <c r="J78" s="60" t="s">
        <v>11</v>
      </c>
    </row>
    <row r="79" spans="2:12" s="2" customFormat="1" ht="24" thickTop="1">
      <c r="D79" s="52" t="s">
        <v>23</v>
      </c>
      <c r="E79" s="24"/>
      <c r="F79" s="25"/>
      <c r="G79" s="26"/>
      <c r="H79" s="34"/>
      <c r="I79" s="34"/>
      <c r="J79" s="31"/>
    </row>
    <row r="80" spans="2:12" s="2" customFormat="1" ht="23.25">
      <c r="D80" s="53" t="s">
        <v>24</v>
      </c>
      <c r="E80" s="22"/>
      <c r="F80" s="27"/>
      <c r="G80" s="28"/>
      <c r="H80" s="28"/>
      <c r="I80" s="35"/>
      <c r="J80" s="32"/>
    </row>
    <row r="81" spans="2:18" s="2" customFormat="1" ht="23.25">
      <c r="D81" s="53" t="s">
        <v>25</v>
      </c>
      <c r="E81" s="22"/>
      <c r="F81" s="27"/>
      <c r="G81" s="28"/>
      <c r="H81" s="28"/>
      <c r="I81" s="35"/>
      <c r="J81" s="32"/>
    </row>
    <row r="82" spans="2:18" s="2" customFormat="1" ht="23.25">
      <c r="D82" s="53" t="s">
        <v>26</v>
      </c>
      <c r="E82" s="22"/>
      <c r="F82" s="27"/>
      <c r="G82" s="28"/>
      <c r="H82" s="28"/>
      <c r="I82" s="28"/>
      <c r="J82" s="32"/>
    </row>
    <row r="83" spans="2:18" s="2" customFormat="1" ht="24" thickBot="1">
      <c r="D83" s="54" t="s">
        <v>27</v>
      </c>
      <c r="E83" s="23"/>
      <c r="F83" s="29"/>
      <c r="G83" s="30"/>
      <c r="H83" s="30"/>
      <c r="I83" s="30"/>
      <c r="J83" s="33"/>
    </row>
    <row r="84" spans="2:18" s="2" customFormat="1" ht="24.95" customHeight="1" thickTop="1">
      <c r="D84" s="19"/>
      <c r="E84" s="19"/>
      <c r="F84" s="19"/>
      <c r="G84" s="19"/>
      <c r="H84" s="128" t="s">
        <v>2</v>
      </c>
      <c r="I84" s="19"/>
      <c r="J84" s="19"/>
    </row>
    <row r="85" spans="2:18" ht="24.95" customHeight="1">
      <c r="D85" s="19"/>
      <c r="E85" s="19"/>
      <c r="F85" s="19"/>
      <c r="G85" s="19"/>
      <c r="H85" s="19"/>
      <c r="I85" s="19"/>
      <c r="J85" s="19"/>
    </row>
    <row r="86" spans="2:18" customFormat="1" ht="15"/>
    <row r="87" spans="2:18" customFormat="1" ht="15"/>
    <row r="88" spans="2:18" customFormat="1" ht="15"/>
    <row r="89" spans="2:18" customFormat="1" ht="15"/>
    <row r="90" spans="2:18" customFormat="1" ht="15"/>
    <row r="91" spans="2:18" customFormat="1" ht="15"/>
    <row r="92" spans="2:18" customFormat="1" ht="15"/>
    <row r="93" spans="2:18" customFormat="1" ht="15"/>
    <row r="94" spans="2:18" s="7" customFormat="1" ht="23.25">
      <c r="B94" s="5"/>
      <c r="C94" s="5"/>
      <c r="D94" s="4"/>
      <c r="E94" s="11"/>
      <c r="F94" s="11"/>
      <c r="G94" s="14"/>
      <c r="H94" s="14"/>
      <c r="I94" s="14"/>
      <c r="J94" s="14"/>
      <c r="K94" s="14"/>
      <c r="M94" s="6"/>
      <c r="N94" s="6"/>
      <c r="R94" s="12"/>
    </row>
    <row r="95" spans="2:18" customFormat="1" ht="15" customHeight="1">
      <c r="B95" s="730" t="s">
        <v>204</v>
      </c>
      <c r="C95" s="730"/>
      <c r="D95" s="730"/>
      <c r="E95" s="730"/>
      <c r="G95" s="21"/>
      <c r="H95" s="21"/>
      <c r="I95" s="644" t="s">
        <v>206</v>
      </c>
      <c r="J95" s="644"/>
      <c r="K95" s="644"/>
      <c r="L95" s="21"/>
    </row>
    <row r="96" spans="2:18" customFormat="1" ht="15" customHeight="1">
      <c r="B96" s="730"/>
      <c r="C96" s="730"/>
      <c r="D96" s="730"/>
      <c r="E96" s="730"/>
      <c r="G96" s="21"/>
      <c r="H96" s="21"/>
      <c r="I96" s="644"/>
      <c r="J96" s="644"/>
      <c r="K96" s="644"/>
      <c r="L96" s="21"/>
    </row>
    <row r="97" spans="2:12" customFormat="1" ht="33.75">
      <c r="E97" s="731" t="s">
        <v>128</v>
      </c>
      <c r="F97" s="731"/>
      <c r="G97" s="731"/>
      <c r="H97" s="731"/>
      <c r="I97" s="731"/>
    </row>
    <row r="98" spans="2:12" s="2" customFormat="1" ht="33.75" thickBot="1">
      <c r="B98" s="66" t="s">
        <v>31</v>
      </c>
      <c r="D98" s="732"/>
      <c r="E98" s="732"/>
      <c r="F98" s="17"/>
      <c r="G98" s="17"/>
      <c r="H98" s="733" t="s">
        <v>130</v>
      </c>
      <c r="I98" s="733"/>
      <c r="J98" s="733"/>
    </row>
    <row r="99" spans="2:12" s="2" customFormat="1" ht="60.75" customHeight="1" thickTop="1" thickBot="1">
      <c r="B99" s="13"/>
      <c r="D99" s="36" t="s">
        <v>16</v>
      </c>
      <c r="E99" s="37" t="s">
        <v>12</v>
      </c>
      <c r="F99" s="37" t="s">
        <v>3</v>
      </c>
      <c r="G99" s="38" t="s">
        <v>13</v>
      </c>
      <c r="H99" s="38" t="s">
        <v>14</v>
      </c>
      <c r="I99" s="38" t="s">
        <v>15</v>
      </c>
      <c r="J99" s="39" t="s">
        <v>5</v>
      </c>
    </row>
    <row r="100" spans="2:12" s="2" customFormat="1" ht="24.95" customHeight="1" thickTop="1">
      <c r="B100" s="13"/>
      <c r="D100" s="721" t="s">
        <v>18</v>
      </c>
      <c r="E100" s="368" t="s">
        <v>295</v>
      </c>
      <c r="F100" s="352" t="s">
        <v>297</v>
      </c>
      <c r="G100" s="352">
        <v>1.5</v>
      </c>
      <c r="H100" s="352">
        <v>1.5</v>
      </c>
      <c r="I100" s="352">
        <v>3</v>
      </c>
      <c r="J100" s="734">
        <f>G100+H100+I100+G101+H101+I101+G102+H102+I102</f>
        <v>7.5</v>
      </c>
    </row>
    <row r="101" spans="2:12" s="2" customFormat="1" ht="24.95" customHeight="1" thickBot="1">
      <c r="D101" s="722"/>
      <c r="E101" s="367" t="s">
        <v>292</v>
      </c>
      <c r="F101" s="351" t="s">
        <v>297</v>
      </c>
      <c r="G101" s="351">
        <v>1.5</v>
      </c>
      <c r="H101" s="357"/>
      <c r="I101" s="354"/>
      <c r="J101" s="735"/>
    </row>
    <row r="102" spans="2:12" s="2" customFormat="1" ht="24.95" customHeight="1" thickBot="1">
      <c r="D102" s="723"/>
      <c r="E102" s="360"/>
      <c r="F102" s="356"/>
      <c r="G102" s="356"/>
      <c r="H102" s="356"/>
      <c r="I102" s="356"/>
      <c r="J102" s="736"/>
    </row>
    <row r="103" spans="2:12" s="2" customFormat="1" ht="24.95" customHeight="1">
      <c r="D103" s="721" t="s">
        <v>17</v>
      </c>
      <c r="E103" s="358" t="s">
        <v>298</v>
      </c>
      <c r="F103" s="358" t="s">
        <v>277</v>
      </c>
      <c r="G103" s="358">
        <v>1.5</v>
      </c>
      <c r="H103" s="358">
        <v>1.5</v>
      </c>
      <c r="I103" s="362"/>
      <c r="J103" s="737">
        <f>G103+H103+I103+G104+H104+I104+G105+H105+I105</f>
        <v>7.5</v>
      </c>
    </row>
    <row r="104" spans="2:12" s="2" customFormat="1" ht="24.95" customHeight="1">
      <c r="D104" s="722"/>
      <c r="E104" s="358" t="s">
        <v>298</v>
      </c>
      <c r="F104" s="358" t="s">
        <v>313</v>
      </c>
      <c r="G104" s="358">
        <v>3</v>
      </c>
      <c r="H104" s="358">
        <v>1.5</v>
      </c>
      <c r="I104" s="354"/>
      <c r="J104" s="737"/>
    </row>
    <row r="105" spans="2:12" s="2" customFormat="1" ht="24.95" customHeight="1" thickBot="1">
      <c r="D105" s="723"/>
      <c r="E105" s="358"/>
      <c r="F105" s="355"/>
      <c r="G105" s="355"/>
      <c r="H105" s="355"/>
      <c r="I105" s="356"/>
      <c r="J105" s="738"/>
    </row>
    <row r="106" spans="2:12" s="2" customFormat="1" ht="24.95" customHeight="1" thickBot="1">
      <c r="D106" s="18"/>
      <c r="E106" s="739" t="s">
        <v>5</v>
      </c>
      <c r="F106" s="739"/>
      <c r="G106" s="61">
        <f>G100+G101+G102+G103+G104+G105</f>
        <v>7.5</v>
      </c>
      <c r="H106" s="61">
        <f t="shared" ref="H106" si="1">H100+H101+H102+H103+H104+H105</f>
        <v>4.5</v>
      </c>
      <c r="I106" s="61">
        <f t="shared" ref="I106" si="2">I100+I101+I102+I103+I104+I105</f>
        <v>3</v>
      </c>
      <c r="J106" s="61">
        <f t="shared" ref="J106" si="3">J100+J101+J102+J103+J104+J105</f>
        <v>15</v>
      </c>
    </row>
    <row r="107" spans="2:12" s="2" customFormat="1" ht="24.95" customHeight="1">
      <c r="D107" s="18"/>
      <c r="E107" s="18"/>
      <c r="F107" s="18"/>
      <c r="G107" s="18"/>
      <c r="H107" s="18"/>
      <c r="I107" s="20"/>
      <c r="J107" s="51"/>
    </row>
    <row r="108" spans="2:12" s="2" customFormat="1" ht="24.75" customHeight="1" thickBot="1">
      <c r="B108" s="62" t="s">
        <v>28</v>
      </c>
      <c r="D108" s="17"/>
      <c r="E108" s="17"/>
      <c r="F108" s="17"/>
      <c r="H108" s="17"/>
      <c r="I108" s="17"/>
      <c r="J108" s="17"/>
      <c r="L108" s="764" t="s">
        <v>135</v>
      </c>
    </row>
    <row r="109" spans="2:12" s="2" customFormat="1" ht="44.25" customHeight="1" thickTop="1" thickBot="1">
      <c r="D109" s="55" t="s">
        <v>22</v>
      </c>
      <c r="E109" s="56" t="s">
        <v>6</v>
      </c>
      <c r="F109" s="57" t="s">
        <v>7</v>
      </c>
      <c r="G109" s="58" t="s">
        <v>8</v>
      </c>
      <c r="H109" s="58" t="s">
        <v>9</v>
      </c>
      <c r="I109" s="59" t="s">
        <v>10</v>
      </c>
      <c r="J109" s="60" t="s">
        <v>11</v>
      </c>
      <c r="L109" s="764"/>
    </row>
    <row r="110" spans="2:12" s="2" customFormat="1" ht="30" customHeight="1" thickTop="1">
      <c r="D110" s="52" t="s">
        <v>23</v>
      </c>
      <c r="E110" s="24"/>
      <c r="F110" s="25"/>
      <c r="G110" s="26"/>
      <c r="H110" s="34"/>
      <c r="I110" s="34"/>
      <c r="J110" s="31"/>
    </row>
    <row r="111" spans="2:12" s="2" customFormat="1" ht="30" customHeight="1">
      <c r="D111" s="53" t="s">
        <v>24</v>
      </c>
      <c r="E111" s="22"/>
      <c r="F111" s="27"/>
      <c r="G111" s="28"/>
      <c r="H111" s="28"/>
      <c r="I111" s="35"/>
      <c r="J111" s="32"/>
    </row>
    <row r="112" spans="2:12" s="2" customFormat="1" ht="30" customHeight="1">
      <c r="D112" s="53" t="s">
        <v>25</v>
      </c>
      <c r="E112" s="22"/>
      <c r="F112" s="27"/>
      <c r="G112" s="28"/>
      <c r="H112" s="28"/>
      <c r="I112" s="35"/>
      <c r="J112" s="32"/>
    </row>
    <row r="113" spans="2:10" s="2" customFormat="1" ht="30" customHeight="1">
      <c r="D113" s="53" t="s">
        <v>26</v>
      </c>
      <c r="E113" s="22"/>
      <c r="F113" s="27"/>
      <c r="G113" s="28"/>
      <c r="H113" s="28"/>
      <c r="I113" s="28"/>
      <c r="J113" s="32"/>
    </row>
    <row r="114" spans="2:10" s="2" customFormat="1" ht="30" customHeight="1" thickBot="1">
      <c r="D114" s="54" t="s">
        <v>27</v>
      </c>
      <c r="E114" s="23"/>
      <c r="F114" s="29"/>
      <c r="G114" s="30"/>
      <c r="H114" s="30"/>
      <c r="I114" s="30"/>
      <c r="J114" s="33"/>
    </row>
    <row r="115" spans="2:10" s="2" customFormat="1" ht="30" customHeight="1" thickTop="1">
      <c r="D115" s="64"/>
      <c r="E115" s="63"/>
      <c r="F115" s="63"/>
      <c r="G115" s="63"/>
      <c r="H115" s="63"/>
      <c r="I115" s="63"/>
      <c r="J115" s="63"/>
    </row>
    <row r="116" spans="2:10" s="2" customFormat="1" ht="24.95" customHeight="1" thickBot="1">
      <c r="B116" s="62" t="s">
        <v>29</v>
      </c>
      <c r="D116" s="17"/>
      <c r="E116" s="17"/>
      <c r="F116" s="17"/>
      <c r="H116" s="17"/>
      <c r="I116" s="17"/>
      <c r="J116" s="17"/>
    </row>
    <row r="117" spans="2:10" s="2" customFormat="1" ht="39" customHeight="1" thickTop="1" thickBot="1">
      <c r="D117" s="55" t="s">
        <v>22</v>
      </c>
      <c r="E117" s="56" t="s">
        <v>6</v>
      </c>
      <c r="F117" s="57" t="s">
        <v>7</v>
      </c>
      <c r="G117" s="58" t="s">
        <v>8</v>
      </c>
      <c r="H117" s="58" t="s">
        <v>9</v>
      </c>
      <c r="I117" s="59" t="s">
        <v>10</v>
      </c>
      <c r="J117" s="60" t="s">
        <v>11</v>
      </c>
    </row>
    <row r="118" spans="2:10" s="2" customFormat="1" ht="30" customHeight="1" thickTop="1">
      <c r="D118" s="52" t="s">
        <v>23</v>
      </c>
      <c r="E118" s="24"/>
      <c r="F118" s="25"/>
      <c r="G118" s="26"/>
      <c r="H118" s="34"/>
      <c r="I118" s="34"/>
      <c r="J118" s="31"/>
    </row>
    <row r="119" spans="2:10" s="2" customFormat="1" ht="30" customHeight="1">
      <c r="D119" s="53" t="s">
        <v>24</v>
      </c>
      <c r="E119" s="22"/>
      <c r="F119" s="27"/>
      <c r="G119" s="28"/>
      <c r="H119" s="28"/>
      <c r="I119" s="35"/>
      <c r="J119" s="32"/>
    </row>
    <row r="120" spans="2:10" s="2" customFormat="1" ht="30" customHeight="1">
      <c r="D120" s="53" t="s">
        <v>25</v>
      </c>
      <c r="E120" s="22"/>
      <c r="F120" s="27"/>
      <c r="G120" s="28"/>
      <c r="H120" s="28"/>
      <c r="I120" s="35"/>
      <c r="J120" s="32"/>
    </row>
    <row r="121" spans="2:10" s="2" customFormat="1" ht="30" customHeight="1">
      <c r="D121" s="53" t="s">
        <v>26</v>
      </c>
      <c r="E121" s="22"/>
      <c r="F121" s="27"/>
      <c r="G121" s="28"/>
      <c r="H121" s="28"/>
      <c r="I121" s="28"/>
      <c r="J121" s="32"/>
    </row>
    <row r="122" spans="2:10" s="2" customFormat="1" ht="30" customHeight="1" thickBot="1">
      <c r="D122" s="54" t="s">
        <v>27</v>
      </c>
      <c r="E122" s="23"/>
      <c r="F122" s="29"/>
      <c r="G122" s="30"/>
      <c r="H122" s="30"/>
      <c r="I122" s="30"/>
      <c r="J122" s="33"/>
    </row>
    <row r="123" spans="2:10" s="2" customFormat="1" ht="24.95" customHeight="1" thickTop="1">
      <c r="D123" s="19"/>
      <c r="E123" s="19"/>
      <c r="F123" s="19"/>
      <c r="G123" s="19"/>
      <c r="H123" s="128" t="s">
        <v>2</v>
      </c>
      <c r="I123" s="19"/>
      <c r="J123" s="19"/>
    </row>
    <row r="125" spans="2:10" customFormat="1" ht="15"/>
    <row r="126" spans="2:10" customFormat="1" ht="15"/>
    <row r="127" spans="2:10" customFormat="1" ht="15"/>
    <row r="128" spans="2:10" customFormat="1" ht="15"/>
    <row r="129" spans="2:18" customFormat="1" ht="15"/>
    <row r="130" spans="2:18" customFormat="1" ht="15"/>
    <row r="131" spans="2:18" customFormat="1" ht="15"/>
    <row r="132" spans="2:18" customFormat="1" ht="15"/>
    <row r="133" spans="2:18" s="7" customFormat="1" ht="23.25">
      <c r="B133" s="5"/>
      <c r="C133" s="5"/>
      <c r="D133" s="4"/>
      <c r="E133" s="11"/>
      <c r="F133" s="11"/>
      <c r="G133" s="14"/>
      <c r="H133" s="14"/>
      <c r="I133" s="14"/>
      <c r="J133" s="14"/>
      <c r="K133" s="14"/>
      <c r="M133" s="6"/>
      <c r="N133" s="6"/>
      <c r="R133" s="12"/>
    </row>
    <row r="134" spans="2:18" customFormat="1" ht="15" customHeight="1">
      <c r="B134" s="730" t="s">
        <v>204</v>
      </c>
      <c r="C134" s="730"/>
      <c r="D134" s="730"/>
      <c r="E134" s="730"/>
      <c r="G134" s="21"/>
      <c r="H134" s="21"/>
      <c r="I134" s="644" t="s">
        <v>207</v>
      </c>
      <c r="J134" s="644"/>
      <c r="K134" s="644"/>
      <c r="L134" s="21"/>
    </row>
    <row r="135" spans="2:18" customFormat="1" ht="15" customHeight="1">
      <c r="B135" s="730"/>
      <c r="C135" s="730"/>
      <c r="D135" s="730"/>
      <c r="E135" s="730"/>
      <c r="G135" s="21"/>
      <c r="H135" s="21"/>
      <c r="I135" s="644"/>
      <c r="J135" s="644"/>
      <c r="K135" s="644"/>
      <c r="L135" s="21"/>
    </row>
    <row r="136" spans="2:18" customFormat="1" ht="33.75">
      <c r="E136" s="731" t="s">
        <v>128</v>
      </c>
      <c r="F136" s="731"/>
      <c r="G136" s="731"/>
      <c r="H136" s="731"/>
      <c r="I136" s="731"/>
    </row>
    <row r="137" spans="2:18" s="2" customFormat="1" ht="33.75" thickBot="1">
      <c r="B137" s="66" t="s">
        <v>32</v>
      </c>
      <c r="D137" s="732" t="s">
        <v>21</v>
      </c>
      <c r="E137" s="732"/>
      <c r="F137" s="17"/>
      <c r="G137" s="17"/>
      <c r="H137" s="733" t="s">
        <v>130</v>
      </c>
      <c r="I137" s="733"/>
      <c r="J137" s="733"/>
    </row>
    <row r="138" spans="2:18" s="2" customFormat="1" ht="48.75" customHeight="1" thickTop="1" thickBot="1">
      <c r="B138" s="13"/>
      <c r="D138" s="36" t="s">
        <v>16</v>
      </c>
      <c r="E138" s="37" t="s">
        <v>12</v>
      </c>
      <c r="F138" s="37" t="s">
        <v>3</v>
      </c>
      <c r="G138" s="38" t="s">
        <v>13</v>
      </c>
      <c r="H138" s="38" t="s">
        <v>14</v>
      </c>
      <c r="I138" s="38" t="s">
        <v>15</v>
      </c>
      <c r="J138" s="39" t="s">
        <v>5</v>
      </c>
    </row>
    <row r="139" spans="2:18" s="2" customFormat="1" ht="24.95" customHeight="1" thickTop="1">
      <c r="B139" s="13"/>
      <c r="D139" s="721" t="s">
        <v>18</v>
      </c>
      <c r="E139" s="353" t="s">
        <v>328</v>
      </c>
      <c r="F139" s="353" t="s">
        <v>329</v>
      </c>
      <c r="G139" s="353">
        <v>1.5</v>
      </c>
      <c r="H139" s="357"/>
      <c r="I139" s="357"/>
      <c r="J139" s="734">
        <f>I143+I142+I141+I140+I139+H139+H140+H141+H142+H143+G139+G140+G141+G142+G143</f>
        <v>9</v>
      </c>
    </row>
    <row r="140" spans="2:18" s="2" customFormat="1" ht="31.5" customHeight="1">
      <c r="D140" s="722"/>
      <c r="E140" s="353" t="s">
        <v>441</v>
      </c>
      <c r="F140" s="353" t="s">
        <v>442</v>
      </c>
      <c r="G140" s="353">
        <v>1.5</v>
      </c>
      <c r="H140" s="353"/>
      <c r="I140" s="353"/>
      <c r="J140" s="735"/>
    </row>
    <row r="141" spans="2:18" s="2" customFormat="1" ht="31.5" customHeight="1">
      <c r="D141" s="740"/>
      <c r="E141" s="353" t="s">
        <v>443</v>
      </c>
      <c r="F141" s="357" t="s">
        <v>381</v>
      </c>
      <c r="G141" s="353">
        <v>1.5</v>
      </c>
      <c r="H141" s="353"/>
      <c r="I141" s="353"/>
      <c r="J141" s="755"/>
    </row>
    <row r="142" spans="2:18" s="2" customFormat="1" ht="31.5" customHeight="1">
      <c r="D142" s="740"/>
      <c r="E142" s="374" t="s">
        <v>369</v>
      </c>
      <c r="F142" s="357" t="s">
        <v>368</v>
      </c>
      <c r="G142" s="353"/>
      <c r="H142" s="353"/>
      <c r="I142" s="353">
        <v>1.5</v>
      </c>
      <c r="J142" s="755"/>
    </row>
    <row r="143" spans="2:18" s="2" customFormat="1" ht="27.75" customHeight="1" thickBot="1">
      <c r="D143" s="723"/>
      <c r="E143" s="374" t="s">
        <v>330</v>
      </c>
      <c r="F143" s="353" t="s">
        <v>283</v>
      </c>
      <c r="G143" s="353">
        <v>1.5</v>
      </c>
      <c r="H143" s="357"/>
      <c r="I143" s="357">
        <v>1.5</v>
      </c>
      <c r="J143" s="736"/>
    </row>
    <row r="144" spans="2:18" s="2" customFormat="1" ht="24.95" customHeight="1">
      <c r="D144" s="721" t="s">
        <v>17</v>
      </c>
      <c r="E144" s="353" t="s">
        <v>331</v>
      </c>
      <c r="F144" s="357" t="s">
        <v>313</v>
      </c>
      <c r="G144" s="353">
        <v>1.5</v>
      </c>
      <c r="H144" s="362"/>
      <c r="I144" s="362"/>
      <c r="J144" s="737">
        <f>G144+H144+I144+G145+H145+I145+G146+H146+I146</f>
        <v>6</v>
      </c>
    </row>
    <row r="145" spans="2:12" s="2" customFormat="1" ht="24.95" customHeight="1">
      <c r="D145" s="722"/>
      <c r="E145" s="353" t="s">
        <v>370</v>
      </c>
      <c r="F145" s="357" t="s">
        <v>368</v>
      </c>
      <c r="G145" s="353">
        <v>1.5</v>
      </c>
      <c r="H145" s="353">
        <v>1.5</v>
      </c>
      <c r="I145" s="353">
        <v>1.5</v>
      </c>
      <c r="J145" s="737"/>
    </row>
    <row r="146" spans="2:12" s="2" customFormat="1" ht="24.95" customHeight="1" thickBot="1">
      <c r="D146" s="723"/>
      <c r="E146" s="44"/>
      <c r="F146" s="50"/>
      <c r="G146" s="50"/>
      <c r="H146" s="50"/>
      <c r="I146" s="50"/>
      <c r="J146" s="738"/>
    </row>
    <row r="147" spans="2:12" s="2" customFormat="1" ht="24.95" customHeight="1" thickBot="1">
      <c r="D147" s="18"/>
      <c r="E147" s="739" t="s">
        <v>5</v>
      </c>
      <c r="F147" s="739"/>
      <c r="G147" s="61">
        <f>G139+G2085+G143+G144+G145+G146</f>
        <v>9</v>
      </c>
      <c r="H147" s="61">
        <f>H139+H140+H143+H144+H145+H146</f>
        <v>1.5</v>
      </c>
      <c r="I147" s="61">
        <f>I139+I140+I143+I144+I145+I146</f>
        <v>3</v>
      </c>
      <c r="J147" s="61">
        <f>J144+J139</f>
        <v>15</v>
      </c>
    </row>
    <row r="148" spans="2:12" s="2" customFormat="1" ht="24.95" customHeight="1">
      <c r="D148" s="18"/>
      <c r="E148" s="18"/>
      <c r="F148" s="18"/>
      <c r="G148" s="18"/>
      <c r="H148" s="18"/>
      <c r="I148" s="20"/>
      <c r="J148" s="51"/>
      <c r="L148" s="764" t="s">
        <v>135</v>
      </c>
    </row>
    <row r="149" spans="2:12" s="2" customFormat="1" ht="24.75" customHeight="1" thickBot="1">
      <c r="B149" s="62" t="s">
        <v>28</v>
      </c>
      <c r="D149" s="17"/>
      <c r="E149" s="17"/>
      <c r="F149" s="17"/>
      <c r="H149" s="17"/>
      <c r="I149" s="17"/>
      <c r="J149" s="17"/>
      <c r="L149" s="764"/>
    </row>
    <row r="150" spans="2:12" s="2" customFormat="1" ht="44.25" customHeight="1" thickTop="1" thickBot="1">
      <c r="D150" s="55" t="s">
        <v>22</v>
      </c>
      <c r="E150" s="83" t="s">
        <v>6</v>
      </c>
      <c r="F150" s="84" t="s">
        <v>7</v>
      </c>
      <c r="G150" s="85" t="s">
        <v>8</v>
      </c>
      <c r="H150" s="85" t="s">
        <v>9</v>
      </c>
      <c r="I150" s="86" t="s">
        <v>10</v>
      </c>
      <c r="J150" s="87" t="s">
        <v>11</v>
      </c>
    </row>
    <row r="151" spans="2:12" s="2" customFormat="1" ht="30" customHeight="1" thickTop="1">
      <c r="D151" s="52" t="s">
        <v>23</v>
      </c>
      <c r="E151" s="24"/>
      <c r="F151" s="25"/>
      <c r="G151" s="26"/>
      <c r="H151" s="34"/>
      <c r="I151" s="34"/>
      <c r="J151" s="31"/>
    </row>
    <row r="152" spans="2:12" s="2" customFormat="1" ht="30" customHeight="1">
      <c r="D152" s="53" t="s">
        <v>24</v>
      </c>
      <c r="E152" s="22"/>
      <c r="F152" s="27"/>
      <c r="G152" s="28"/>
      <c r="H152" s="28"/>
      <c r="I152" s="35"/>
      <c r="J152" s="32"/>
    </row>
    <row r="153" spans="2:12" s="2" customFormat="1" ht="30" customHeight="1">
      <c r="D153" s="53" t="s">
        <v>25</v>
      </c>
      <c r="E153" s="22"/>
      <c r="F153" s="27"/>
      <c r="G153" s="28"/>
      <c r="H153" s="28"/>
      <c r="I153" s="35"/>
      <c r="J153" s="32"/>
    </row>
    <row r="154" spans="2:12" s="2" customFormat="1" ht="30" customHeight="1">
      <c r="D154" s="53" t="s">
        <v>26</v>
      </c>
      <c r="E154" s="22"/>
      <c r="F154" s="27"/>
      <c r="G154" s="28"/>
      <c r="H154" s="28"/>
      <c r="I154" s="28"/>
      <c r="J154" s="32"/>
    </row>
    <row r="155" spans="2:12" s="2" customFormat="1" ht="30" customHeight="1" thickBot="1">
      <c r="D155" s="54" t="s">
        <v>27</v>
      </c>
      <c r="E155" s="23"/>
      <c r="F155" s="29"/>
      <c r="G155" s="30"/>
      <c r="H155" s="30"/>
      <c r="I155" s="30"/>
      <c r="J155" s="33"/>
    </row>
    <row r="156" spans="2:12" s="2" customFormat="1" ht="30" customHeight="1" thickTop="1">
      <c r="D156" s="64"/>
      <c r="E156" s="63"/>
      <c r="F156" s="63"/>
      <c r="G156" s="63"/>
      <c r="H156" s="63"/>
      <c r="I156" s="63"/>
      <c r="J156" s="63"/>
    </row>
    <row r="157" spans="2:12" s="2" customFormat="1" ht="24.95" customHeight="1" thickBot="1">
      <c r="B157" s="62" t="s">
        <v>29</v>
      </c>
      <c r="D157" s="17"/>
      <c r="E157" s="17"/>
      <c r="F157" s="17"/>
      <c r="H157" s="17"/>
      <c r="I157" s="17"/>
      <c r="J157" s="17"/>
    </row>
    <row r="158" spans="2:12" s="2" customFormat="1" ht="39" customHeight="1" thickTop="1" thickBot="1">
      <c r="D158" s="55" t="s">
        <v>22</v>
      </c>
      <c r="E158" s="83" t="s">
        <v>6</v>
      </c>
      <c r="F158" s="84" t="s">
        <v>7</v>
      </c>
      <c r="G158" s="85" t="s">
        <v>8</v>
      </c>
      <c r="H158" s="85" t="s">
        <v>9</v>
      </c>
      <c r="I158" s="86" t="s">
        <v>10</v>
      </c>
      <c r="J158" s="87" t="s">
        <v>11</v>
      </c>
    </row>
    <row r="159" spans="2:12" s="2" customFormat="1" ht="30" customHeight="1" thickTop="1">
      <c r="D159" s="52" t="s">
        <v>23</v>
      </c>
      <c r="E159" s="24"/>
      <c r="F159" s="25"/>
      <c r="G159" s="26"/>
      <c r="H159" s="34"/>
      <c r="I159" s="34"/>
      <c r="J159" s="31"/>
    </row>
    <row r="160" spans="2:12" s="2" customFormat="1" ht="30" customHeight="1">
      <c r="D160" s="53" t="s">
        <v>24</v>
      </c>
      <c r="E160" s="22"/>
      <c r="F160" s="27"/>
      <c r="G160" s="28"/>
      <c r="H160" s="28"/>
      <c r="I160" s="35"/>
      <c r="J160" s="32"/>
    </row>
    <row r="161" spans="4:10" s="2" customFormat="1" ht="30" customHeight="1">
      <c r="D161" s="53" t="s">
        <v>25</v>
      </c>
      <c r="E161" s="22"/>
      <c r="F161" s="27"/>
      <c r="G161" s="28"/>
      <c r="H161" s="28"/>
      <c r="I161" s="35"/>
      <c r="J161" s="32"/>
    </row>
    <row r="162" spans="4:10" s="2" customFormat="1" ht="30" customHeight="1">
      <c r="D162" s="53" t="s">
        <v>26</v>
      </c>
      <c r="E162" s="22"/>
      <c r="F162" s="27"/>
      <c r="G162" s="28"/>
      <c r="H162" s="28"/>
      <c r="I162" s="28"/>
      <c r="J162" s="32"/>
    </row>
    <row r="163" spans="4:10" s="2" customFormat="1" ht="30" customHeight="1" thickBot="1">
      <c r="D163" s="54" t="s">
        <v>27</v>
      </c>
      <c r="E163" s="23"/>
      <c r="F163" s="29"/>
      <c r="G163" s="30"/>
      <c r="H163" s="30"/>
      <c r="I163" s="30"/>
      <c r="J163" s="33"/>
    </row>
    <row r="164" spans="4:10" s="2" customFormat="1" ht="24.95" customHeight="1" thickTop="1">
      <c r="D164" s="19"/>
      <c r="E164" s="19"/>
      <c r="F164" s="19"/>
      <c r="G164" s="19"/>
      <c r="H164" s="128" t="s">
        <v>2</v>
      </c>
      <c r="I164" s="19"/>
      <c r="J164" s="19"/>
    </row>
    <row r="165" spans="4:10" s="2" customFormat="1" ht="24.95" customHeight="1">
      <c r="D165" s="19"/>
      <c r="E165" s="19"/>
      <c r="F165" s="19"/>
      <c r="G165" s="19"/>
      <c r="H165" s="308"/>
      <c r="I165" s="19"/>
      <c r="J165" s="19"/>
    </row>
    <row r="166" spans="4:10" s="2" customFormat="1" ht="24.95" customHeight="1">
      <c r="D166" s="19"/>
      <c r="E166" s="19"/>
      <c r="F166" s="19"/>
      <c r="G166" s="19"/>
      <c r="H166" s="19"/>
      <c r="I166" s="19"/>
      <c r="J166" s="19"/>
    </row>
    <row r="170" spans="4:10" customFormat="1" ht="15"/>
    <row r="171" spans="4:10" customFormat="1" ht="15"/>
    <row r="172" spans="4:10" customFormat="1" ht="15"/>
    <row r="173" spans="4:10" customFormat="1" ht="15"/>
    <row r="174" spans="4:10" customFormat="1" ht="15"/>
    <row r="175" spans="4:10" customFormat="1" ht="15"/>
    <row r="176" spans="4:10" customFormat="1" ht="15"/>
    <row r="177" spans="2:18" customFormat="1" ht="15"/>
    <row r="178" spans="2:18" s="7" customFormat="1" ht="23.25">
      <c r="B178" s="5"/>
      <c r="C178" s="5"/>
      <c r="D178" s="4"/>
      <c r="E178" s="11"/>
      <c r="F178" s="11"/>
      <c r="G178" s="14"/>
      <c r="H178" s="14"/>
      <c r="I178" s="14"/>
      <c r="J178" s="14"/>
      <c r="K178" s="14"/>
      <c r="M178" s="6"/>
      <c r="N178" s="6"/>
      <c r="R178" s="12"/>
    </row>
    <row r="179" spans="2:18" customFormat="1" ht="15" customHeight="1">
      <c r="B179" s="730" t="s">
        <v>204</v>
      </c>
      <c r="C179" s="730"/>
      <c r="D179" s="730"/>
      <c r="E179" s="730"/>
      <c r="G179" s="21"/>
      <c r="H179" s="21"/>
      <c r="I179" s="644" t="s">
        <v>208</v>
      </c>
      <c r="J179" s="644"/>
      <c r="K179" s="644"/>
      <c r="L179" s="21"/>
    </row>
    <row r="180" spans="2:18" customFormat="1" ht="15" customHeight="1">
      <c r="B180" s="730"/>
      <c r="C180" s="730"/>
      <c r="D180" s="730"/>
      <c r="E180" s="730"/>
      <c r="G180" s="21"/>
      <c r="H180" s="21"/>
      <c r="I180" s="644"/>
      <c r="J180" s="644"/>
      <c r="K180" s="644"/>
      <c r="L180" s="21"/>
    </row>
    <row r="181" spans="2:18" customFormat="1" ht="33.75">
      <c r="E181" s="731" t="s">
        <v>128</v>
      </c>
      <c r="F181" s="731"/>
      <c r="G181" s="731"/>
      <c r="H181" s="731"/>
      <c r="I181" s="731"/>
    </row>
    <row r="182" spans="2:18" s="2" customFormat="1" ht="33.75" thickBot="1">
      <c r="B182" s="66" t="s">
        <v>33</v>
      </c>
      <c r="D182" s="732"/>
      <c r="E182" s="732"/>
      <c r="F182" s="17"/>
      <c r="G182" s="17"/>
      <c r="H182" s="733" t="s">
        <v>130</v>
      </c>
      <c r="I182" s="733"/>
      <c r="J182" s="733"/>
    </row>
    <row r="183" spans="2:18" s="2" customFormat="1" ht="48.75" customHeight="1" thickTop="1" thickBot="1">
      <c r="B183" s="13"/>
      <c r="D183" s="36" t="s">
        <v>16</v>
      </c>
      <c r="E183" s="37" t="s">
        <v>12</v>
      </c>
      <c r="F183" s="37" t="s">
        <v>3</v>
      </c>
      <c r="G183" s="38" t="s">
        <v>13</v>
      </c>
      <c r="H183" s="38" t="s">
        <v>14</v>
      </c>
      <c r="I183" s="38" t="s">
        <v>15</v>
      </c>
      <c r="J183" s="39" t="s">
        <v>5</v>
      </c>
    </row>
    <row r="184" spans="2:18" s="2" customFormat="1" ht="24.95" customHeight="1" thickTop="1">
      <c r="B184" s="13"/>
      <c r="D184" s="721" t="s">
        <v>18</v>
      </c>
      <c r="E184" s="9"/>
      <c r="F184" s="45"/>
      <c r="G184" s="45"/>
      <c r="H184" s="45"/>
      <c r="I184" s="45"/>
      <c r="J184" s="734">
        <f>G184+H184+I184+G185+H185+I185+G186+H186+I186</f>
        <v>0</v>
      </c>
    </row>
    <row r="185" spans="2:18" s="2" customFormat="1" ht="24.95" customHeight="1">
      <c r="D185" s="722"/>
      <c r="E185" s="40"/>
      <c r="F185" s="46"/>
      <c r="G185" s="46"/>
      <c r="H185" s="46"/>
      <c r="I185" s="46"/>
      <c r="J185" s="735"/>
    </row>
    <row r="186" spans="2:18" s="2" customFormat="1" ht="24.95" customHeight="1" thickBot="1">
      <c r="D186" s="723"/>
      <c r="E186" s="41"/>
      <c r="F186" s="47"/>
      <c r="G186" s="47"/>
      <c r="H186" s="47"/>
      <c r="I186" s="47"/>
      <c r="J186" s="736"/>
    </row>
    <row r="187" spans="2:18" s="2" customFormat="1" ht="24.95" customHeight="1">
      <c r="D187" s="721" t="s">
        <v>17</v>
      </c>
      <c r="E187" s="42"/>
      <c r="F187" s="48"/>
      <c r="G187" s="48"/>
      <c r="H187" s="48"/>
      <c r="I187" s="48"/>
      <c r="J187" s="737">
        <f>G187+H187+I187+G188+H188+I188+G189+H189+I189</f>
        <v>0</v>
      </c>
    </row>
    <row r="188" spans="2:18" s="2" customFormat="1" ht="24.95" customHeight="1">
      <c r="D188" s="722"/>
      <c r="E188" s="43"/>
      <c r="F188" s="49"/>
      <c r="G188" s="49"/>
      <c r="H188" s="49"/>
      <c r="I188" s="49"/>
      <c r="J188" s="737"/>
    </row>
    <row r="189" spans="2:18" s="2" customFormat="1" ht="24.95" customHeight="1" thickBot="1">
      <c r="D189" s="723"/>
      <c r="E189" s="44"/>
      <c r="F189" s="50"/>
      <c r="G189" s="50"/>
      <c r="H189" s="50"/>
      <c r="I189" s="50"/>
      <c r="J189" s="738"/>
    </row>
    <row r="190" spans="2:18" s="2" customFormat="1" ht="24.95" customHeight="1" thickBot="1">
      <c r="D190" s="18"/>
      <c r="E190" s="739" t="s">
        <v>5</v>
      </c>
      <c r="F190" s="739"/>
      <c r="G190" s="61">
        <f>G184+G185+G186+G187+G188+G189</f>
        <v>0</v>
      </c>
      <c r="H190" s="61">
        <f t="shared" ref="H190" si="4">H184+H185+H186+H187+H188+H189</f>
        <v>0</v>
      </c>
      <c r="I190" s="61">
        <f t="shared" ref="I190" si="5">I184+I185+I186+I187+I188+I189</f>
        <v>0</v>
      </c>
      <c r="J190" s="61">
        <f t="shared" ref="J190" si="6">J184+J185+J186+J187+J188+J189</f>
        <v>0</v>
      </c>
    </row>
    <row r="191" spans="2:18" s="2" customFormat="1" ht="24.95" customHeight="1">
      <c r="D191" s="18"/>
      <c r="E191" s="18"/>
      <c r="F191" s="18"/>
      <c r="G191" s="18"/>
      <c r="H191" s="18"/>
      <c r="I191" s="20"/>
      <c r="J191" s="51"/>
    </row>
    <row r="192" spans="2:18" s="2" customFormat="1" ht="24.75" customHeight="1" thickBot="1">
      <c r="B192" s="62" t="s">
        <v>28</v>
      </c>
      <c r="D192" s="17"/>
      <c r="E192" s="17"/>
      <c r="F192" s="17"/>
      <c r="H192" s="17"/>
      <c r="I192" s="17"/>
      <c r="J192" s="17"/>
    </row>
    <row r="193" spans="2:12" s="2" customFormat="1" ht="44.25" customHeight="1" thickTop="1" thickBot="1">
      <c r="D193" s="55" t="s">
        <v>22</v>
      </c>
      <c r="E193" s="56" t="s">
        <v>6</v>
      </c>
      <c r="F193" s="57" t="s">
        <v>7</v>
      </c>
      <c r="G193" s="58" t="s">
        <v>8</v>
      </c>
      <c r="H193" s="58" t="s">
        <v>9</v>
      </c>
      <c r="I193" s="59" t="s">
        <v>10</v>
      </c>
      <c r="J193" s="60" t="s">
        <v>11</v>
      </c>
      <c r="L193" s="764" t="s">
        <v>135</v>
      </c>
    </row>
    <row r="194" spans="2:12" s="2" customFormat="1" ht="30" customHeight="1" thickTop="1">
      <c r="D194" s="52" t="s">
        <v>23</v>
      </c>
      <c r="E194" s="24"/>
      <c r="F194" s="25"/>
      <c r="G194" s="26"/>
      <c r="H194" s="34"/>
      <c r="I194" s="34"/>
      <c r="J194" s="31"/>
      <c r="L194" s="764"/>
    </row>
    <row r="195" spans="2:12" s="2" customFormat="1" ht="30" customHeight="1">
      <c r="D195" s="53" t="s">
        <v>24</v>
      </c>
      <c r="E195" s="22"/>
      <c r="F195" s="27"/>
      <c r="G195" s="28"/>
      <c r="H195" s="28"/>
      <c r="I195" s="35"/>
      <c r="J195" s="32"/>
    </row>
    <row r="196" spans="2:12" s="2" customFormat="1" ht="30" customHeight="1">
      <c r="D196" s="53" t="s">
        <v>25</v>
      </c>
      <c r="E196" s="22"/>
      <c r="F196" s="27"/>
      <c r="G196" s="28"/>
      <c r="H196" s="28"/>
      <c r="I196" s="35"/>
      <c r="J196" s="32"/>
    </row>
    <row r="197" spans="2:12" s="2" customFormat="1" ht="30" customHeight="1">
      <c r="D197" s="53" t="s">
        <v>26</v>
      </c>
      <c r="E197" s="22"/>
      <c r="F197" s="27"/>
      <c r="G197" s="28"/>
      <c r="H197" s="28"/>
      <c r="I197" s="28"/>
      <c r="J197" s="32"/>
    </row>
    <row r="198" spans="2:12" s="2" customFormat="1" ht="30" customHeight="1" thickBot="1">
      <c r="D198" s="54" t="s">
        <v>27</v>
      </c>
      <c r="E198" s="23"/>
      <c r="F198" s="29"/>
      <c r="G198" s="30"/>
      <c r="H198" s="30"/>
      <c r="I198" s="30"/>
      <c r="J198" s="33"/>
    </row>
    <row r="199" spans="2:12" s="2" customFormat="1" ht="30" customHeight="1" thickTop="1">
      <c r="D199" s="64"/>
      <c r="E199" s="63"/>
      <c r="F199" s="63"/>
      <c r="G199" s="63"/>
      <c r="H199" s="63"/>
      <c r="I199" s="63"/>
      <c r="J199" s="63"/>
    </row>
    <row r="200" spans="2:12" s="2" customFormat="1" ht="24.95" customHeight="1" thickBot="1">
      <c r="B200" s="62" t="s">
        <v>29</v>
      </c>
      <c r="D200" s="17"/>
      <c r="E200" s="17"/>
      <c r="F200" s="17"/>
      <c r="H200" s="17"/>
      <c r="I200" s="17"/>
      <c r="J200" s="17"/>
    </row>
    <row r="201" spans="2:12" s="2" customFormat="1" ht="39" customHeight="1" thickTop="1" thickBot="1">
      <c r="D201" s="55" t="s">
        <v>22</v>
      </c>
      <c r="E201" s="83" t="s">
        <v>6</v>
      </c>
      <c r="F201" s="84" t="s">
        <v>7</v>
      </c>
      <c r="G201" s="85" t="s">
        <v>8</v>
      </c>
      <c r="H201" s="85" t="s">
        <v>9</v>
      </c>
      <c r="I201" s="86" t="s">
        <v>10</v>
      </c>
      <c r="J201" s="87" t="s">
        <v>11</v>
      </c>
    </row>
    <row r="202" spans="2:12" s="2" customFormat="1" ht="30" customHeight="1" thickTop="1">
      <c r="D202" s="52" t="s">
        <v>23</v>
      </c>
      <c r="E202" s="24"/>
      <c r="F202" s="25"/>
      <c r="G202" s="26"/>
      <c r="H202" s="34"/>
      <c r="I202" s="34"/>
      <c r="J202" s="31"/>
    </row>
    <row r="203" spans="2:12" s="2" customFormat="1" ht="30" customHeight="1">
      <c r="D203" s="53" t="s">
        <v>24</v>
      </c>
      <c r="E203" s="22"/>
      <c r="F203" s="27"/>
      <c r="G203" s="28"/>
      <c r="H203" s="28"/>
      <c r="I203" s="35"/>
      <c r="J203" s="32"/>
    </row>
    <row r="204" spans="2:12" s="2" customFormat="1" ht="30" customHeight="1">
      <c r="D204" s="53" t="s">
        <v>25</v>
      </c>
      <c r="E204" s="22"/>
      <c r="F204" s="27"/>
      <c r="G204" s="28"/>
      <c r="H204" s="28"/>
      <c r="I204" s="35"/>
      <c r="J204" s="32"/>
    </row>
    <row r="205" spans="2:12" s="2" customFormat="1" ht="30" customHeight="1">
      <c r="D205" s="53" t="s">
        <v>26</v>
      </c>
      <c r="E205" s="22"/>
      <c r="F205" s="27"/>
      <c r="G205" s="28"/>
      <c r="H205" s="28"/>
      <c r="I205" s="28"/>
      <c r="J205" s="32"/>
    </row>
    <row r="206" spans="2:12" s="2" customFormat="1" ht="30" customHeight="1" thickBot="1">
      <c r="D206" s="54" t="s">
        <v>27</v>
      </c>
      <c r="E206" s="23"/>
      <c r="F206" s="29"/>
      <c r="G206" s="30"/>
      <c r="H206" s="30"/>
      <c r="I206" s="30"/>
      <c r="J206" s="33"/>
    </row>
    <row r="207" spans="2:12" s="2" customFormat="1" ht="24.95" customHeight="1" thickTop="1">
      <c r="D207" s="19"/>
      <c r="E207" s="19"/>
      <c r="F207" s="19"/>
      <c r="G207" s="19"/>
      <c r="H207" s="128" t="s">
        <v>2</v>
      </c>
      <c r="I207" s="19"/>
      <c r="J207" s="19"/>
    </row>
    <row r="208" spans="2:12" s="2" customFormat="1" ht="24.95" customHeight="1">
      <c r="D208" s="19"/>
      <c r="E208" s="19"/>
      <c r="F208" s="19"/>
      <c r="G208" s="19"/>
      <c r="H208" s="308"/>
      <c r="I208" s="19"/>
      <c r="J208" s="19"/>
    </row>
    <row r="209" spans="2:18" s="2" customFormat="1" ht="24.95" customHeight="1">
      <c r="D209" s="19"/>
      <c r="E209" s="19"/>
      <c r="F209" s="19"/>
      <c r="G209" s="19"/>
      <c r="H209" s="19"/>
      <c r="I209" s="19"/>
      <c r="J209" s="19"/>
    </row>
    <row r="211" spans="2:18" customFormat="1" ht="15"/>
    <row r="212" spans="2:18" customFormat="1" ht="15"/>
    <row r="213" spans="2:18" customFormat="1" ht="15"/>
    <row r="214" spans="2:18" customFormat="1" ht="15"/>
    <row r="215" spans="2:18" customFormat="1" ht="15"/>
    <row r="216" spans="2:18" customFormat="1" ht="15"/>
    <row r="217" spans="2:18" customFormat="1" ht="15"/>
    <row r="218" spans="2:18" customFormat="1" ht="15"/>
    <row r="219" spans="2:18" s="7" customFormat="1" ht="23.25">
      <c r="B219" s="5"/>
      <c r="C219" s="5"/>
      <c r="D219" s="4"/>
      <c r="E219" s="11"/>
      <c r="F219" s="11"/>
      <c r="G219" s="14"/>
      <c r="H219" s="14"/>
      <c r="I219" s="14"/>
      <c r="J219" s="14"/>
      <c r="K219" s="14"/>
      <c r="M219" s="6"/>
      <c r="N219" s="6"/>
      <c r="R219" s="12"/>
    </row>
    <row r="220" spans="2:18" customFormat="1" ht="15" customHeight="1">
      <c r="B220" s="730" t="s">
        <v>204</v>
      </c>
      <c r="C220" s="730"/>
      <c r="D220" s="730"/>
      <c r="E220" s="730"/>
      <c r="G220" s="21"/>
      <c r="H220" s="21"/>
      <c r="I220" s="644" t="s">
        <v>209</v>
      </c>
      <c r="J220" s="644"/>
      <c r="K220" s="644"/>
      <c r="L220" s="21"/>
    </row>
    <row r="221" spans="2:18" customFormat="1" ht="15" customHeight="1">
      <c r="B221" s="730"/>
      <c r="C221" s="730"/>
      <c r="D221" s="730"/>
      <c r="E221" s="730"/>
      <c r="G221" s="21"/>
      <c r="H221" s="21"/>
      <c r="I221" s="644"/>
      <c r="J221" s="644"/>
      <c r="K221" s="644"/>
      <c r="L221" s="21"/>
    </row>
    <row r="222" spans="2:18" customFormat="1" ht="33.75">
      <c r="E222" s="731" t="s">
        <v>128</v>
      </c>
      <c r="F222" s="731"/>
      <c r="G222" s="731"/>
      <c r="H222" s="731"/>
      <c r="I222" s="731"/>
    </row>
    <row r="223" spans="2:18" s="2" customFormat="1" ht="33.75" thickBot="1">
      <c r="B223" s="66" t="s">
        <v>34</v>
      </c>
      <c r="D223" s="732"/>
      <c r="E223" s="732"/>
      <c r="F223" s="17"/>
      <c r="G223" s="17"/>
      <c r="H223" s="733" t="s">
        <v>130</v>
      </c>
      <c r="I223" s="733"/>
      <c r="J223" s="733"/>
    </row>
    <row r="224" spans="2:18" s="2" customFormat="1" ht="57" customHeight="1" thickTop="1" thickBot="1">
      <c r="B224" s="13"/>
      <c r="D224" s="36" t="s">
        <v>16</v>
      </c>
      <c r="E224" s="37" t="s">
        <v>12</v>
      </c>
      <c r="F224" s="37" t="s">
        <v>3</v>
      </c>
      <c r="G224" s="38" t="s">
        <v>13</v>
      </c>
      <c r="H224" s="38" t="s">
        <v>14</v>
      </c>
      <c r="I224" s="38" t="s">
        <v>15</v>
      </c>
      <c r="J224" s="39" t="s">
        <v>5</v>
      </c>
    </row>
    <row r="225" spans="2:12" s="2" customFormat="1" ht="24.95" customHeight="1" thickTop="1">
      <c r="B225" s="13"/>
      <c r="D225" s="721" t="s">
        <v>18</v>
      </c>
      <c r="E225" s="346" t="s">
        <v>273</v>
      </c>
      <c r="F225" s="352" t="s">
        <v>276</v>
      </c>
      <c r="G225" s="352">
        <v>3</v>
      </c>
      <c r="H225" s="352">
        <v>1.5</v>
      </c>
      <c r="I225" s="45"/>
      <c r="J225" s="734">
        <f>H225+G225+G226+G227+G228</f>
        <v>9</v>
      </c>
    </row>
    <row r="226" spans="2:12" s="2" customFormat="1" ht="24.95" customHeight="1">
      <c r="D226" s="722"/>
      <c r="E226" s="347" t="s">
        <v>274</v>
      </c>
      <c r="F226" s="353" t="s">
        <v>277</v>
      </c>
      <c r="G226" s="353">
        <v>1.5</v>
      </c>
      <c r="H226" s="354"/>
      <c r="I226" s="46"/>
      <c r="J226" s="735"/>
    </row>
    <row r="227" spans="2:12" s="2" customFormat="1" ht="31.5" customHeight="1" thickBot="1">
      <c r="D227" s="740"/>
      <c r="E227" s="348" t="s">
        <v>275</v>
      </c>
      <c r="F227" s="353" t="s">
        <v>277</v>
      </c>
      <c r="G227" s="353">
        <v>1.5</v>
      </c>
      <c r="H227" s="393"/>
      <c r="I227" s="418"/>
      <c r="J227" s="755"/>
    </row>
    <row r="228" spans="2:12" s="2" customFormat="1" ht="31.5" customHeight="1" thickBot="1">
      <c r="D228" s="723"/>
      <c r="E228" s="348" t="s">
        <v>275</v>
      </c>
      <c r="F228" s="355" t="s">
        <v>278</v>
      </c>
      <c r="G228" s="355">
        <v>1.5</v>
      </c>
      <c r="H228" s="356"/>
      <c r="I228" s="47"/>
      <c r="J228" s="736"/>
    </row>
    <row r="229" spans="2:12" s="2" customFormat="1" ht="24.95" customHeight="1">
      <c r="D229" s="721" t="s">
        <v>17</v>
      </c>
      <c r="E229" s="346" t="s">
        <v>279</v>
      </c>
      <c r="F229" s="352" t="s">
        <v>278</v>
      </c>
      <c r="G229" s="352">
        <v>1.5</v>
      </c>
      <c r="H229" s="48"/>
      <c r="I229" s="48"/>
      <c r="J229" s="737">
        <f>G229+G230+G231+G232+G233</f>
        <v>7.5</v>
      </c>
    </row>
    <row r="230" spans="2:12" s="2" customFormat="1" ht="28.5" customHeight="1">
      <c r="D230" s="722"/>
      <c r="E230" s="350" t="s">
        <v>280</v>
      </c>
      <c r="F230" s="357" t="s">
        <v>451</v>
      </c>
      <c r="G230" s="357">
        <v>1.5</v>
      </c>
      <c r="H230" s="49"/>
      <c r="I230" s="49"/>
      <c r="J230" s="737"/>
    </row>
    <row r="231" spans="2:12" s="2" customFormat="1" ht="24.95" customHeight="1">
      <c r="D231" s="740"/>
      <c r="E231" s="350" t="s">
        <v>281</v>
      </c>
      <c r="F231" s="358" t="s">
        <v>283</v>
      </c>
      <c r="G231" s="358">
        <v>1.5</v>
      </c>
      <c r="H231" s="349"/>
      <c r="I231" s="349"/>
      <c r="J231" s="737"/>
    </row>
    <row r="232" spans="2:12" s="2" customFormat="1" ht="27.75" customHeight="1" thickBot="1">
      <c r="D232" s="740"/>
      <c r="E232" s="351" t="s">
        <v>282</v>
      </c>
      <c r="F232" s="355" t="s">
        <v>452</v>
      </c>
      <c r="G232" s="355">
        <v>1.5</v>
      </c>
      <c r="H232" s="349"/>
      <c r="I232" s="349"/>
      <c r="J232" s="737"/>
    </row>
    <row r="233" spans="2:12" s="2" customFormat="1" ht="31.5" customHeight="1" thickBot="1">
      <c r="D233" s="723"/>
      <c r="E233" s="351" t="s">
        <v>374</v>
      </c>
      <c r="F233" s="355" t="s">
        <v>375</v>
      </c>
      <c r="G233" s="355">
        <v>1.5</v>
      </c>
      <c r="H233" s="50"/>
      <c r="I233" s="50"/>
      <c r="J233" s="738"/>
    </row>
    <row r="234" spans="2:12" s="2" customFormat="1" ht="24.95" customHeight="1" thickBot="1">
      <c r="D234" s="18"/>
      <c r="E234" s="739" t="s">
        <v>5</v>
      </c>
      <c r="F234" s="739"/>
      <c r="G234" s="61">
        <f>G229+G230+G231+G232+G233</f>
        <v>7.5</v>
      </c>
      <c r="H234" s="61">
        <f>H225+H226+H228+H229+H230+H233</f>
        <v>1.5</v>
      </c>
      <c r="I234" s="61">
        <f>I225+I226+I228+I229+I230+I233</f>
        <v>0</v>
      </c>
      <c r="J234" s="61">
        <f>J229+J225</f>
        <v>16.5</v>
      </c>
    </row>
    <row r="235" spans="2:12" s="2" customFormat="1" ht="24.95" customHeight="1">
      <c r="D235" s="18"/>
      <c r="E235" s="18"/>
      <c r="F235" s="18"/>
      <c r="G235" s="18"/>
      <c r="H235" s="18"/>
      <c r="I235" s="20"/>
      <c r="J235" s="51"/>
    </row>
    <row r="236" spans="2:12" s="2" customFormat="1" ht="24.75" customHeight="1" thickBot="1">
      <c r="B236" s="62" t="s">
        <v>28</v>
      </c>
      <c r="D236" s="17"/>
      <c r="E236" s="17"/>
      <c r="F236" s="17"/>
      <c r="H236" s="17"/>
      <c r="I236" s="17"/>
      <c r="J236" s="17"/>
    </row>
    <row r="237" spans="2:12" s="2" customFormat="1" ht="44.25" customHeight="1" thickTop="1" thickBot="1">
      <c r="D237" s="55" t="s">
        <v>22</v>
      </c>
      <c r="E237" s="56" t="s">
        <v>6</v>
      </c>
      <c r="F237" s="57" t="s">
        <v>7</v>
      </c>
      <c r="G237" s="58" t="s">
        <v>8</v>
      </c>
      <c r="H237" s="58" t="s">
        <v>9</v>
      </c>
      <c r="I237" s="59" t="s">
        <v>10</v>
      </c>
      <c r="J237" s="60" t="s">
        <v>11</v>
      </c>
      <c r="L237" s="764" t="s">
        <v>135</v>
      </c>
    </row>
    <row r="238" spans="2:12" s="2" customFormat="1" ht="30" customHeight="1" thickTop="1">
      <c r="D238" s="52" t="s">
        <v>23</v>
      </c>
      <c r="E238" s="24"/>
      <c r="F238" s="25"/>
      <c r="G238" s="26"/>
      <c r="H238" s="34"/>
      <c r="I238" s="34"/>
      <c r="J238" s="31"/>
      <c r="L238" s="764"/>
    </row>
    <row r="239" spans="2:12" s="2" customFormat="1" ht="30" customHeight="1">
      <c r="D239" s="53" t="s">
        <v>24</v>
      </c>
      <c r="E239" s="22"/>
      <c r="F239" s="27"/>
      <c r="G239" s="28"/>
      <c r="H239" s="28"/>
      <c r="I239" s="35"/>
      <c r="J239" s="32"/>
    </row>
    <row r="240" spans="2:12" s="2" customFormat="1" ht="30" customHeight="1">
      <c r="D240" s="53" t="s">
        <v>25</v>
      </c>
      <c r="E240" s="22"/>
      <c r="F240" s="27"/>
      <c r="G240" s="28"/>
      <c r="H240" s="28"/>
      <c r="I240" s="35"/>
      <c r="J240" s="32"/>
    </row>
    <row r="241" spans="2:10" s="2" customFormat="1" ht="30" customHeight="1">
      <c r="D241" s="53" t="s">
        <v>26</v>
      </c>
      <c r="E241" s="22"/>
      <c r="F241" s="27"/>
      <c r="G241" s="28"/>
      <c r="H241" s="28"/>
      <c r="I241" s="28"/>
      <c r="J241" s="32"/>
    </row>
    <row r="242" spans="2:10" s="2" customFormat="1" ht="30" customHeight="1" thickBot="1">
      <c r="D242" s="54" t="s">
        <v>27</v>
      </c>
      <c r="E242" s="23"/>
      <c r="F242" s="29"/>
      <c r="G242" s="30"/>
      <c r="H242" s="30"/>
      <c r="I242" s="30"/>
      <c r="J242" s="33"/>
    </row>
    <row r="243" spans="2:10" s="2" customFormat="1" ht="30" customHeight="1" thickTop="1">
      <c r="D243" s="64"/>
      <c r="E243" s="63"/>
      <c r="F243" s="63"/>
      <c r="G243" s="63"/>
      <c r="H243" s="63"/>
      <c r="I243" s="63"/>
      <c r="J243" s="63"/>
    </row>
    <row r="244" spans="2:10" s="2" customFormat="1" ht="24.95" customHeight="1" thickBot="1">
      <c r="B244" s="62" t="s">
        <v>29</v>
      </c>
      <c r="D244" s="17"/>
      <c r="E244" s="17"/>
      <c r="F244" s="17"/>
      <c r="H244" s="17"/>
      <c r="I244" s="17"/>
      <c r="J244" s="17"/>
    </row>
    <row r="245" spans="2:10" s="2" customFormat="1" ht="39" customHeight="1" thickTop="1" thickBot="1">
      <c r="D245" s="55" t="s">
        <v>22</v>
      </c>
      <c r="E245" s="56" t="s">
        <v>6</v>
      </c>
      <c r="F245" s="57" t="s">
        <v>7</v>
      </c>
      <c r="G245" s="58" t="s">
        <v>8</v>
      </c>
      <c r="H245" s="58" t="s">
        <v>9</v>
      </c>
      <c r="I245" s="59" t="s">
        <v>10</v>
      </c>
      <c r="J245" s="60" t="s">
        <v>11</v>
      </c>
    </row>
    <row r="246" spans="2:10" s="2" customFormat="1" ht="30" customHeight="1" thickTop="1">
      <c r="D246" s="52" t="s">
        <v>23</v>
      </c>
      <c r="E246" s="24"/>
      <c r="F246" s="25"/>
      <c r="G246" s="26"/>
      <c r="H246" s="34"/>
      <c r="I246" s="34"/>
      <c r="J246" s="31"/>
    </row>
    <row r="247" spans="2:10" s="2" customFormat="1" ht="30" customHeight="1">
      <c r="D247" s="53" t="s">
        <v>24</v>
      </c>
      <c r="E247" s="22"/>
      <c r="F247" s="27"/>
      <c r="G247" s="28"/>
      <c r="H247" s="28"/>
      <c r="I247" s="35"/>
      <c r="J247" s="32"/>
    </row>
    <row r="248" spans="2:10" s="2" customFormat="1" ht="30" customHeight="1">
      <c r="D248" s="53" t="s">
        <v>25</v>
      </c>
      <c r="E248" s="22"/>
      <c r="F248" s="27"/>
      <c r="G248" s="28"/>
      <c r="H248" s="28"/>
      <c r="I248" s="35"/>
      <c r="J248" s="32"/>
    </row>
    <row r="249" spans="2:10" s="2" customFormat="1" ht="30" customHeight="1">
      <c r="D249" s="53" t="s">
        <v>26</v>
      </c>
      <c r="E249" s="22"/>
      <c r="F249" s="27"/>
      <c r="G249" s="28"/>
      <c r="H249" s="28"/>
      <c r="I249" s="28"/>
      <c r="J249" s="32"/>
    </row>
    <row r="250" spans="2:10" s="2" customFormat="1" ht="30" customHeight="1" thickBot="1">
      <c r="D250" s="54" t="s">
        <v>27</v>
      </c>
      <c r="E250" s="23"/>
      <c r="F250" s="29"/>
      <c r="G250" s="30"/>
      <c r="H250" s="30"/>
      <c r="I250" s="30"/>
      <c r="J250" s="33"/>
    </row>
    <row r="251" spans="2:10" s="2" customFormat="1" ht="24.95" customHeight="1" thickTop="1">
      <c r="D251" s="19"/>
      <c r="E251" s="19"/>
      <c r="F251" s="19"/>
      <c r="G251" s="19"/>
      <c r="H251" s="128" t="s">
        <v>2</v>
      </c>
      <c r="I251" s="19"/>
      <c r="J251" s="19"/>
    </row>
    <row r="252" spans="2:10" s="2" customFormat="1" ht="24.95" customHeight="1">
      <c r="D252" s="19"/>
      <c r="E252" s="19"/>
      <c r="F252" s="19"/>
      <c r="G252" s="19"/>
      <c r="H252" s="19"/>
      <c r="I252" s="19"/>
      <c r="J252" s="19"/>
    </row>
    <row r="255" spans="2:10" customFormat="1" ht="15"/>
    <row r="256" spans="2:10" customFormat="1" ht="15"/>
    <row r="257" spans="2:18" customFormat="1" ht="15"/>
    <row r="258" spans="2:18" customFormat="1" ht="15"/>
    <row r="259" spans="2:18" customFormat="1" ht="15"/>
    <row r="260" spans="2:18" customFormat="1" ht="15"/>
    <row r="261" spans="2:18" customFormat="1" ht="15"/>
    <row r="262" spans="2:18" customFormat="1" ht="15"/>
    <row r="263" spans="2:18" s="7" customFormat="1" ht="23.25">
      <c r="B263" s="5"/>
      <c r="C263" s="5"/>
      <c r="D263" s="4"/>
      <c r="E263" s="11"/>
      <c r="F263" s="11"/>
      <c r="G263" s="14"/>
      <c r="H263" s="14"/>
      <c r="I263" s="14"/>
      <c r="J263" s="14"/>
      <c r="K263" s="14"/>
      <c r="M263" s="6"/>
      <c r="N263" s="6"/>
      <c r="R263" s="12"/>
    </row>
    <row r="264" spans="2:18" customFormat="1" ht="15" customHeight="1">
      <c r="B264" s="730" t="s">
        <v>204</v>
      </c>
      <c r="C264" s="730"/>
      <c r="D264" s="730"/>
      <c r="E264" s="730"/>
      <c r="G264" s="21"/>
      <c r="H264" s="21"/>
      <c r="I264" s="644" t="s">
        <v>210</v>
      </c>
      <c r="J264" s="644"/>
      <c r="K264" s="644"/>
      <c r="L264" s="21"/>
    </row>
    <row r="265" spans="2:18" customFormat="1" ht="15" customHeight="1">
      <c r="B265" s="730"/>
      <c r="C265" s="730"/>
      <c r="D265" s="730"/>
      <c r="E265" s="730"/>
      <c r="G265" s="21"/>
      <c r="H265" s="21"/>
      <c r="I265" s="644"/>
      <c r="J265" s="644"/>
      <c r="K265" s="644"/>
      <c r="L265" s="21"/>
    </row>
    <row r="266" spans="2:18" customFormat="1" ht="33.75">
      <c r="E266" s="731" t="s">
        <v>128</v>
      </c>
      <c r="F266" s="731"/>
      <c r="G266" s="731"/>
      <c r="H266" s="731"/>
      <c r="I266" s="731"/>
    </row>
    <row r="267" spans="2:18" s="2" customFormat="1" ht="33.75" thickBot="1">
      <c r="B267" s="66" t="s">
        <v>35</v>
      </c>
      <c r="D267" s="732" t="s">
        <v>21</v>
      </c>
      <c r="E267" s="732"/>
      <c r="F267" s="17"/>
      <c r="G267" s="17"/>
      <c r="H267" s="742" t="s">
        <v>130</v>
      </c>
      <c r="I267" s="743"/>
      <c r="J267" s="744"/>
    </row>
    <row r="268" spans="2:18" s="2" customFormat="1" ht="48.75" customHeight="1" thickTop="1" thickBot="1">
      <c r="B268" s="13"/>
      <c r="D268" s="36" t="s">
        <v>16</v>
      </c>
      <c r="E268" s="37" t="s">
        <v>12</v>
      </c>
      <c r="F268" s="37" t="s">
        <v>3</v>
      </c>
      <c r="G268" s="38" t="s">
        <v>13</v>
      </c>
      <c r="H268" s="38" t="s">
        <v>14</v>
      </c>
      <c r="I268" s="38" t="s">
        <v>15</v>
      </c>
      <c r="J268" s="39" t="s">
        <v>5</v>
      </c>
    </row>
    <row r="269" spans="2:18" s="2" customFormat="1" ht="24.95" customHeight="1" thickTop="1">
      <c r="B269" s="13"/>
      <c r="D269" s="721" t="s">
        <v>18</v>
      </c>
      <c r="E269" s="357" t="s">
        <v>372</v>
      </c>
      <c r="F269" s="357" t="s">
        <v>360</v>
      </c>
      <c r="G269" s="357">
        <v>1.5</v>
      </c>
      <c r="H269" s="357">
        <v>1.5</v>
      </c>
      <c r="I269" s="359"/>
      <c r="J269" s="734">
        <f>G269+H269+I269+G270+H270+I270+G271+H271+I271</f>
        <v>9</v>
      </c>
    </row>
    <row r="270" spans="2:18" s="2" customFormat="1" ht="30.75" customHeight="1">
      <c r="D270" s="722"/>
      <c r="E270" s="350" t="s">
        <v>371</v>
      </c>
      <c r="F270" s="357" t="s">
        <v>276</v>
      </c>
      <c r="G270" s="357">
        <v>3</v>
      </c>
      <c r="H270" s="357">
        <v>1.5</v>
      </c>
      <c r="I270" s="354"/>
      <c r="J270" s="735"/>
    </row>
    <row r="271" spans="2:18" s="2" customFormat="1" ht="24.95" customHeight="1" thickBot="1">
      <c r="D271" s="723"/>
      <c r="E271" s="357" t="s">
        <v>373</v>
      </c>
      <c r="F271" s="357" t="s">
        <v>360</v>
      </c>
      <c r="G271" s="356"/>
      <c r="H271" s="356"/>
      <c r="I271" s="356">
        <v>1.5</v>
      </c>
      <c r="J271" s="736"/>
    </row>
    <row r="272" spans="2:18" s="2" customFormat="1" ht="24.95" customHeight="1">
      <c r="D272" s="721" t="s">
        <v>17</v>
      </c>
      <c r="E272" s="361" t="s">
        <v>363</v>
      </c>
      <c r="F272" s="357" t="s">
        <v>360</v>
      </c>
      <c r="G272" s="358">
        <v>3</v>
      </c>
      <c r="H272" s="358">
        <v>1.5</v>
      </c>
      <c r="I272" s="358"/>
      <c r="J272" s="737">
        <f>G272+H272+I272+G273+H273+I273+G274+H274+I274</f>
        <v>4.5</v>
      </c>
    </row>
    <row r="273" spans="2:12" s="2" customFormat="1" ht="24.95" customHeight="1">
      <c r="D273" s="722"/>
      <c r="E273" s="350"/>
      <c r="F273" s="357"/>
      <c r="G273" s="354"/>
      <c r="H273" s="354"/>
      <c r="I273" s="357"/>
      <c r="J273" s="737"/>
    </row>
    <row r="274" spans="2:12" s="2" customFormat="1" ht="24.95" customHeight="1" thickBot="1">
      <c r="D274" s="723"/>
      <c r="E274" s="360"/>
      <c r="F274" s="356"/>
      <c r="G274" s="356"/>
      <c r="H274" s="356"/>
      <c r="I274" s="356"/>
      <c r="J274" s="738"/>
    </row>
    <row r="275" spans="2:12" s="2" customFormat="1" ht="24.95" customHeight="1" thickBot="1">
      <c r="D275" s="18"/>
      <c r="E275" s="739" t="s">
        <v>5</v>
      </c>
      <c r="F275" s="739"/>
      <c r="G275" s="61">
        <f>G269+G270+G271+G272+G273+G274</f>
        <v>7.5</v>
      </c>
      <c r="H275" s="61">
        <f t="shared" ref="H275" si="7">H269+H270+H271+H272+H273+H274</f>
        <v>4.5</v>
      </c>
      <c r="I275" s="61">
        <f t="shared" ref="I275" si="8">I269+I270+I271+I272+I273+I274</f>
        <v>1.5</v>
      </c>
      <c r="J275" s="61">
        <f t="shared" ref="J275" si="9">J269+J270+J271+J272+J273+J274</f>
        <v>13.5</v>
      </c>
    </row>
    <row r="276" spans="2:12" s="2" customFormat="1" ht="24.95" customHeight="1">
      <c r="D276" s="18"/>
      <c r="E276" s="18"/>
      <c r="F276" s="18"/>
      <c r="G276" s="18"/>
      <c r="H276" s="18"/>
      <c r="I276" s="20"/>
      <c r="J276" s="51"/>
    </row>
    <row r="277" spans="2:12" s="2" customFormat="1" ht="24.75" customHeight="1" thickBot="1">
      <c r="B277" s="62" t="s">
        <v>28</v>
      </c>
      <c r="D277" s="17"/>
      <c r="E277" s="17"/>
      <c r="F277" s="17"/>
      <c r="H277" s="17"/>
      <c r="I277" s="17"/>
      <c r="J277" s="17"/>
    </row>
    <row r="278" spans="2:12" s="2" customFormat="1" ht="44.25" customHeight="1" thickTop="1" thickBot="1">
      <c r="D278" s="55" t="s">
        <v>22</v>
      </c>
      <c r="E278" s="56" t="s">
        <v>6</v>
      </c>
      <c r="F278" s="57" t="s">
        <v>7</v>
      </c>
      <c r="G278" s="58" t="s">
        <v>8</v>
      </c>
      <c r="H278" s="58" t="s">
        <v>9</v>
      </c>
      <c r="I278" s="59" t="s">
        <v>10</v>
      </c>
      <c r="J278" s="60" t="s">
        <v>11</v>
      </c>
      <c r="L278" s="764" t="s">
        <v>135</v>
      </c>
    </row>
    <row r="279" spans="2:12" s="2" customFormat="1" ht="30" customHeight="1" thickTop="1">
      <c r="D279" s="52" t="s">
        <v>23</v>
      </c>
      <c r="E279" s="24"/>
      <c r="F279" s="25"/>
      <c r="G279" s="26"/>
      <c r="H279" s="34"/>
      <c r="I279" s="34"/>
      <c r="J279" s="31"/>
      <c r="L279" s="764"/>
    </row>
    <row r="280" spans="2:12" s="2" customFormat="1" ht="30" customHeight="1">
      <c r="D280" s="53" t="s">
        <v>24</v>
      </c>
      <c r="E280" s="22"/>
      <c r="F280" s="27"/>
      <c r="G280" s="28"/>
      <c r="H280" s="28"/>
      <c r="I280" s="35"/>
      <c r="J280" s="32"/>
    </row>
    <row r="281" spans="2:12" s="2" customFormat="1" ht="30" customHeight="1">
      <c r="D281" s="53" t="s">
        <v>25</v>
      </c>
      <c r="E281" s="22"/>
      <c r="F281" s="27"/>
      <c r="G281" s="28"/>
      <c r="H281" s="28"/>
      <c r="I281" s="35"/>
      <c r="J281" s="32"/>
    </row>
    <row r="282" spans="2:12" s="2" customFormat="1" ht="30" customHeight="1">
      <c r="D282" s="53" t="s">
        <v>26</v>
      </c>
      <c r="E282" s="22"/>
      <c r="F282" s="27"/>
      <c r="G282" s="28"/>
      <c r="H282" s="28"/>
      <c r="I282" s="28"/>
      <c r="J282" s="32"/>
    </row>
    <row r="283" spans="2:12" s="2" customFormat="1" ht="30" customHeight="1" thickBot="1">
      <c r="D283" s="54" t="s">
        <v>27</v>
      </c>
      <c r="E283" s="23"/>
      <c r="F283" s="29"/>
      <c r="G283" s="30"/>
      <c r="H283" s="30"/>
      <c r="I283" s="30"/>
      <c r="J283" s="33"/>
    </row>
    <row r="284" spans="2:12" s="2" customFormat="1" ht="30" customHeight="1" thickTop="1">
      <c r="D284" s="64"/>
      <c r="E284" s="63"/>
      <c r="F284" s="63"/>
      <c r="G284" s="63"/>
      <c r="H284" s="63"/>
      <c r="I284" s="63"/>
      <c r="J284" s="63"/>
    </row>
    <row r="285" spans="2:12" s="2" customFormat="1" ht="24.95" customHeight="1" thickBot="1">
      <c r="B285" s="62" t="s">
        <v>29</v>
      </c>
      <c r="D285" s="17"/>
      <c r="E285" s="17"/>
      <c r="F285" s="17"/>
      <c r="H285" s="17"/>
      <c r="I285" s="17"/>
      <c r="J285" s="17"/>
    </row>
    <row r="286" spans="2:12" s="2" customFormat="1" ht="39" customHeight="1" thickTop="1" thickBot="1">
      <c r="D286" s="55" t="s">
        <v>22</v>
      </c>
      <c r="E286" s="56" t="s">
        <v>6</v>
      </c>
      <c r="F286" s="57" t="s">
        <v>7</v>
      </c>
      <c r="G286" s="58" t="s">
        <v>8</v>
      </c>
      <c r="H286" s="58" t="s">
        <v>9</v>
      </c>
      <c r="I286" s="59" t="s">
        <v>10</v>
      </c>
      <c r="J286" s="60" t="s">
        <v>11</v>
      </c>
    </row>
    <row r="287" spans="2:12" s="2" customFormat="1" ht="30" customHeight="1" thickTop="1">
      <c r="D287" s="52" t="s">
        <v>23</v>
      </c>
      <c r="E287" s="24"/>
      <c r="F287" s="25"/>
      <c r="G287" s="26"/>
      <c r="H287" s="34"/>
      <c r="I287" s="34"/>
      <c r="J287" s="31"/>
    </row>
    <row r="288" spans="2:12" s="2" customFormat="1" ht="30" customHeight="1">
      <c r="D288" s="53" t="s">
        <v>24</v>
      </c>
      <c r="E288" s="22"/>
      <c r="F288" s="27"/>
      <c r="G288" s="28"/>
      <c r="H288" s="28"/>
      <c r="I288" s="35"/>
      <c r="J288" s="32"/>
    </row>
    <row r="289" spans="2:18" s="2" customFormat="1" ht="30" customHeight="1">
      <c r="D289" s="53" t="s">
        <v>25</v>
      </c>
      <c r="E289" s="22"/>
      <c r="F289" s="27"/>
      <c r="G289" s="28"/>
      <c r="H289" s="28"/>
      <c r="I289" s="35"/>
      <c r="J289" s="32"/>
    </row>
    <row r="290" spans="2:18" s="2" customFormat="1" ht="30" customHeight="1">
      <c r="D290" s="53" t="s">
        <v>26</v>
      </c>
      <c r="E290" s="22"/>
      <c r="F290" s="27"/>
      <c r="G290" s="28"/>
      <c r="H290" s="28"/>
      <c r="I290" s="28"/>
      <c r="J290" s="32"/>
    </row>
    <row r="291" spans="2:18" s="2" customFormat="1" ht="30" customHeight="1" thickBot="1">
      <c r="D291" s="54" t="s">
        <v>27</v>
      </c>
      <c r="E291" s="23"/>
      <c r="F291" s="29"/>
      <c r="G291" s="30"/>
      <c r="H291" s="30"/>
      <c r="I291" s="30"/>
      <c r="J291" s="33"/>
    </row>
    <row r="292" spans="2:18" s="2" customFormat="1" ht="24.95" customHeight="1" thickTop="1">
      <c r="D292" s="19"/>
      <c r="E292" s="19"/>
      <c r="F292" s="19"/>
      <c r="G292" s="19"/>
      <c r="H292" s="128" t="s">
        <v>2</v>
      </c>
      <c r="I292" s="19"/>
      <c r="J292" s="19"/>
    </row>
    <row r="293" spans="2:18" s="2" customFormat="1" ht="24.95" customHeight="1">
      <c r="D293" s="19"/>
      <c r="E293" s="19"/>
      <c r="F293" s="19"/>
      <c r="G293" s="19"/>
      <c r="H293" s="19"/>
      <c r="I293" s="19"/>
      <c r="J293" s="19"/>
    </row>
    <row r="296" spans="2:18" customFormat="1" ht="15"/>
    <row r="297" spans="2:18" customFormat="1" ht="15"/>
    <row r="298" spans="2:18" customFormat="1" ht="15"/>
    <row r="299" spans="2:18" customFormat="1" ht="15"/>
    <row r="300" spans="2:18" customFormat="1" ht="15"/>
    <row r="301" spans="2:18" customFormat="1" ht="15"/>
    <row r="302" spans="2:18" customFormat="1" ht="15"/>
    <row r="303" spans="2:18" customFormat="1" ht="15"/>
    <row r="304" spans="2:18" s="7" customFormat="1" ht="23.25">
      <c r="B304" s="5"/>
      <c r="C304" s="5"/>
      <c r="D304" s="4"/>
      <c r="E304" s="11"/>
      <c r="F304" s="11"/>
      <c r="G304" s="14"/>
      <c r="H304" s="14"/>
      <c r="I304" s="14"/>
      <c r="J304" s="14"/>
      <c r="K304" s="14"/>
      <c r="M304" s="6"/>
      <c r="N304" s="6"/>
      <c r="R304" s="12"/>
    </row>
    <row r="305" spans="2:12" customFormat="1" ht="15" customHeight="1">
      <c r="B305" s="730" t="s">
        <v>204</v>
      </c>
      <c r="C305" s="730"/>
      <c r="D305" s="730"/>
      <c r="E305" s="730"/>
      <c r="G305" s="21"/>
      <c r="H305" s="21"/>
      <c r="I305" s="644" t="s">
        <v>211</v>
      </c>
      <c r="J305" s="644"/>
      <c r="K305" s="644"/>
      <c r="L305" s="21"/>
    </row>
    <row r="306" spans="2:12" customFormat="1" ht="15" customHeight="1">
      <c r="B306" s="730"/>
      <c r="C306" s="730"/>
      <c r="D306" s="730"/>
      <c r="E306" s="730"/>
      <c r="G306" s="21"/>
      <c r="H306" s="21"/>
      <c r="I306" s="644"/>
      <c r="J306" s="644"/>
      <c r="K306" s="644"/>
      <c r="L306" s="21"/>
    </row>
    <row r="307" spans="2:12" customFormat="1" ht="33.75">
      <c r="E307" s="731" t="s">
        <v>128</v>
      </c>
      <c r="F307" s="731"/>
      <c r="G307" s="731"/>
      <c r="H307" s="731"/>
      <c r="I307" s="731"/>
    </row>
    <row r="308" spans="2:12" s="2" customFormat="1" ht="33.75" thickBot="1">
      <c r="B308" s="66" t="s">
        <v>36</v>
      </c>
      <c r="D308" s="732"/>
      <c r="E308" s="732"/>
      <c r="F308" s="17"/>
      <c r="G308" s="17"/>
      <c r="H308" s="733" t="s">
        <v>272</v>
      </c>
      <c r="I308" s="733"/>
      <c r="J308" s="733"/>
    </row>
    <row r="309" spans="2:12" s="2" customFormat="1" ht="48.75" customHeight="1" thickTop="1" thickBot="1">
      <c r="B309" s="13"/>
      <c r="D309" s="36" t="s">
        <v>16</v>
      </c>
      <c r="E309" s="37" t="s">
        <v>12</v>
      </c>
      <c r="F309" s="37" t="s">
        <v>3</v>
      </c>
      <c r="G309" s="38" t="s">
        <v>13</v>
      </c>
      <c r="H309" s="38" t="s">
        <v>14</v>
      </c>
      <c r="I309" s="38" t="s">
        <v>15</v>
      </c>
      <c r="J309" s="39" t="s">
        <v>5</v>
      </c>
    </row>
    <row r="310" spans="2:12" s="2" customFormat="1" ht="24.95" customHeight="1" thickTop="1">
      <c r="B310" s="13"/>
      <c r="D310" s="721" t="s">
        <v>18</v>
      </c>
      <c r="E310" s="373" t="s">
        <v>265</v>
      </c>
      <c r="F310" s="359" t="s">
        <v>259</v>
      </c>
      <c r="G310" s="359"/>
      <c r="H310" s="359"/>
      <c r="I310" s="359">
        <v>9</v>
      </c>
      <c r="J310" s="734">
        <f>G310+H310+I310+G311+H311+I311+G312+H312+I312</f>
        <v>9</v>
      </c>
    </row>
    <row r="311" spans="2:12" s="2" customFormat="1" ht="24.95" customHeight="1">
      <c r="D311" s="722"/>
      <c r="E311" s="372"/>
      <c r="F311" s="354"/>
      <c r="G311" s="354"/>
      <c r="H311" s="354"/>
      <c r="I311" s="354"/>
      <c r="J311" s="735"/>
    </row>
    <row r="312" spans="2:12" s="2" customFormat="1" ht="24.95" customHeight="1" thickBot="1">
      <c r="D312" s="723"/>
      <c r="E312" s="360"/>
      <c r="F312" s="356"/>
      <c r="G312" s="356"/>
      <c r="H312" s="356"/>
      <c r="I312" s="356"/>
      <c r="J312" s="736"/>
    </row>
    <row r="313" spans="2:12" s="2" customFormat="1" ht="24.95" customHeight="1">
      <c r="D313" s="721" t="s">
        <v>17</v>
      </c>
      <c r="E313" s="373" t="s">
        <v>302</v>
      </c>
      <c r="F313" s="362"/>
      <c r="G313" s="362"/>
      <c r="H313" s="362"/>
      <c r="I313" s="362">
        <v>9</v>
      </c>
      <c r="J313" s="737">
        <f>G313+H313+I313+G314+H314+I314+G315+H315+I315</f>
        <v>9</v>
      </c>
    </row>
    <row r="314" spans="2:12" s="2" customFormat="1" ht="24.95" customHeight="1">
      <c r="D314" s="722"/>
      <c r="E314" s="43"/>
      <c r="F314" s="49"/>
      <c r="G314" s="49"/>
      <c r="H314" s="49"/>
      <c r="I314" s="49"/>
      <c r="J314" s="737"/>
    </row>
    <row r="315" spans="2:12" s="2" customFormat="1" ht="24.95" customHeight="1" thickBot="1">
      <c r="D315" s="723"/>
      <c r="E315" s="44"/>
      <c r="F315" s="50"/>
      <c r="G315" s="50"/>
      <c r="H315" s="50"/>
      <c r="I315" s="50"/>
      <c r="J315" s="738"/>
    </row>
    <row r="316" spans="2:12" s="2" customFormat="1" ht="24.95" customHeight="1" thickBot="1">
      <c r="D316" s="18"/>
      <c r="E316" s="739" t="s">
        <v>5</v>
      </c>
      <c r="F316" s="739"/>
      <c r="G316" s="61">
        <f>G310+G311+G312+G313+G314+G315</f>
        <v>0</v>
      </c>
      <c r="H316" s="61">
        <f t="shared" ref="H316" si="10">H310+H311+H312+H313+H314+H315</f>
        <v>0</v>
      </c>
      <c r="I316" s="61">
        <f t="shared" ref="I316" si="11">I310+I311+I312+I313+I314+I315</f>
        <v>18</v>
      </c>
      <c r="J316" s="61">
        <f t="shared" ref="J316" si="12">J310+J311+J312+J313+J314+J315</f>
        <v>18</v>
      </c>
    </row>
    <row r="317" spans="2:12" s="2" customFormat="1" ht="24.95" customHeight="1">
      <c r="D317" s="18"/>
      <c r="E317" s="18"/>
      <c r="F317" s="18"/>
      <c r="G317" s="18"/>
      <c r="H317" s="18"/>
      <c r="I317" s="20"/>
      <c r="J317" s="51"/>
    </row>
    <row r="318" spans="2:12" s="2" customFormat="1" ht="24.75" customHeight="1" thickBot="1">
      <c r="B318" s="62" t="s">
        <v>28</v>
      </c>
      <c r="D318" s="17"/>
      <c r="E318" s="17"/>
      <c r="F318" s="17"/>
      <c r="H318" s="17"/>
      <c r="I318" s="17"/>
      <c r="J318" s="17"/>
    </row>
    <row r="319" spans="2:12" s="2" customFormat="1" ht="44.25" customHeight="1" thickTop="1" thickBot="1">
      <c r="D319" s="55" t="s">
        <v>22</v>
      </c>
      <c r="E319" s="56" t="s">
        <v>6</v>
      </c>
      <c r="F319" s="57" t="s">
        <v>7</v>
      </c>
      <c r="G319" s="58" t="s">
        <v>8</v>
      </c>
      <c r="H319" s="58" t="s">
        <v>9</v>
      </c>
      <c r="I319" s="59" t="s">
        <v>10</v>
      </c>
      <c r="J319" s="60" t="s">
        <v>11</v>
      </c>
      <c r="L319" s="764" t="s">
        <v>135</v>
      </c>
    </row>
    <row r="320" spans="2:12" s="2" customFormat="1" ht="30" customHeight="1" thickTop="1">
      <c r="D320" s="52" t="s">
        <v>23</v>
      </c>
      <c r="E320" s="24"/>
      <c r="F320" s="25"/>
      <c r="G320" s="26"/>
      <c r="H320" s="34"/>
      <c r="I320" s="34"/>
      <c r="J320" s="31"/>
      <c r="L320" s="764"/>
    </row>
    <row r="321" spans="2:10" s="2" customFormat="1" ht="30" customHeight="1">
      <c r="D321" s="53" t="s">
        <v>24</v>
      </c>
      <c r="E321" s="22"/>
      <c r="F321" s="27"/>
      <c r="G321" s="28"/>
      <c r="H321" s="28"/>
      <c r="I321" s="35"/>
      <c r="J321" s="32"/>
    </row>
    <row r="322" spans="2:10" s="2" customFormat="1" ht="30" customHeight="1">
      <c r="D322" s="53" t="s">
        <v>25</v>
      </c>
      <c r="E322" s="22"/>
      <c r="F322" s="27"/>
      <c r="G322" s="28"/>
      <c r="H322" s="28"/>
      <c r="I322" s="35"/>
      <c r="J322" s="32"/>
    </row>
    <row r="323" spans="2:10" s="2" customFormat="1" ht="30" customHeight="1">
      <c r="D323" s="53" t="s">
        <v>26</v>
      </c>
      <c r="E323" s="22"/>
      <c r="F323" s="27"/>
      <c r="G323" s="28"/>
      <c r="H323" s="28"/>
      <c r="I323" s="28"/>
      <c r="J323" s="32"/>
    </row>
    <row r="324" spans="2:10" s="2" customFormat="1" ht="30" customHeight="1" thickBot="1">
      <c r="D324" s="54" t="s">
        <v>27</v>
      </c>
      <c r="E324" s="23"/>
      <c r="F324" s="29"/>
      <c r="G324" s="30"/>
      <c r="H324" s="30"/>
      <c r="I324" s="30"/>
      <c r="J324" s="33"/>
    </row>
    <row r="325" spans="2:10" s="2" customFormat="1" ht="30" customHeight="1" thickTop="1">
      <c r="D325" s="64"/>
      <c r="E325" s="63"/>
      <c r="F325" s="63"/>
      <c r="G325" s="63"/>
      <c r="H325" s="63"/>
      <c r="I325" s="63"/>
      <c r="J325" s="63"/>
    </row>
    <row r="326" spans="2:10" s="2" customFormat="1" ht="24.95" customHeight="1" thickBot="1">
      <c r="B326" s="62" t="s">
        <v>29</v>
      </c>
      <c r="D326" s="17"/>
      <c r="E326" s="17"/>
      <c r="F326" s="17"/>
      <c r="H326" s="17"/>
      <c r="I326" s="17"/>
      <c r="J326" s="17"/>
    </row>
    <row r="327" spans="2:10" s="2" customFormat="1" ht="39" customHeight="1" thickTop="1" thickBot="1">
      <c r="D327" s="55" t="s">
        <v>22</v>
      </c>
      <c r="E327" s="56" t="s">
        <v>6</v>
      </c>
      <c r="F327" s="57" t="s">
        <v>7</v>
      </c>
      <c r="G327" s="58" t="s">
        <v>8</v>
      </c>
      <c r="H327" s="58" t="s">
        <v>9</v>
      </c>
      <c r="I327" s="59" t="s">
        <v>10</v>
      </c>
      <c r="J327" s="60" t="s">
        <v>11</v>
      </c>
    </row>
    <row r="328" spans="2:10" s="2" customFormat="1" ht="30" customHeight="1" thickTop="1">
      <c r="D328" s="52" t="s">
        <v>23</v>
      </c>
      <c r="E328" s="24"/>
      <c r="F328" s="25"/>
      <c r="G328" s="26"/>
      <c r="H328" s="34"/>
      <c r="I328" s="34"/>
      <c r="J328" s="31"/>
    </row>
    <row r="329" spans="2:10" s="2" customFormat="1" ht="30" customHeight="1">
      <c r="D329" s="53" t="s">
        <v>24</v>
      </c>
      <c r="E329" s="22"/>
      <c r="F329" s="27"/>
      <c r="G329" s="28"/>
      <c r="H329" s="28"/>
      <c r="I329" s="35"/>
      <c r="J329" s="32"/>
    </row>
    <row r="330" spans="2:10" s="2" customFormat="1" ht="30" customHeight="1">
      <c r="D330" s="53" t="s">
        <v>25</v>
      </c>
      <c r="E330" s="22"/>
      <c r="F330" s="27"/>
      <c r="G330" s="28"/>
      <c r="H330" s="28"/>
      <c r="I330" s="35"/>
      <c r="J330" s="32"/>
    </row>
    <row r="331" spans="2:10" s="2" customFormat="1" ht="30" customHeight="1">
      <c r="D331" s="53" t="s">
        <v>26</v>
      </c>
      <c r="E331" s="22"/>
      <c r="F331" s="27"/>
      <c r="G331" s="28"/>
      <c r="H331" s="28"/>
      <c r="I331" s="28"/>
      <c r="J331" s="32"/>
    </row>
    <row r="332" spans="2:10" s="2" customFormat="1" ht="30" customHeight="1" thickBot="1">
      <c r="D332" s="54" t="s">
        <v>27</v>
      </c>
      <c r="E332" s="23"/>
      <c r="F332" s="29"/>
      <c r="G332" s="30"/>
      <c r="H332" s="30"/>
      <c r="I332" s="30"/>
      <c r="J332" s="33"/>
    </row>
    <row r="333" spans="2:10" s="2" customFormat="1" ht="24.95" customHeight="1" thickTop="1">
      <c r="D333" s="19"/>
      <c r="E333" s="19"/>
      <c r="F333" s="19"/>
      <c r="G333" s="19"/>
      <c r="H333" s="128" t="s">
        <v>2</v>
      </c>
      <c r="I333" s="19"/>
      <c r="J333" s="19"/>
    </row>
    <row r="334" spans="2:10" s="2" customFormat="1" ht="24.95" customHeight="1">
      <c r="D334" s="19"/>
      <c r="E334" s="19"/>
      <c r="F334" s="19"/>
      <c r="G334" s="19"/>
      <c r="H334" s="19"/>
      <c r="I334" s="19"/>
      <c r="J334" s="19"/>
    </row>
    <row r="337" spans="2:18" customFormat="1" ht="15"/>
    <row r="338" spans="2:18" customFormat="1" ht="15"/>
    <row r="339" spans="2:18" customFormat="1" ht="15"/>
    <row r="340" spans="2:18" customFormat="1" ht="15"/>
    <row r="341" spans="2:18" customFormat="1" ht="15"/>
    <row r="342" spans="2:18" customFormat="1" ht="15"/>
    <row r="343" spans="2:18" customFormat="1" ht="15"/>
    <row r="344" spans="2:18" customFormat="1" ht="15"/>
    <row r="345" spans="2:18" s="7" customFormat="1" ht="23.25">
      <c r="B345" s="5"/>
      <c r="C345" s="5"/>
      <c r="D345" s="4"/>
      <c r="E345" s="11"/>
      <c r="F345" s="11"/>
      <c r="G345" s="14"/>
      <c r="H345" s="14"/>
      <c r="I345" s="14"/>
      <c r="J345" s="14"/>
      <c r="K345" s="14"/>
      <c r="M345" s="6"/>
      <c r="N345" s="6"/>
      <c r="R345" s="12"/>
    </row>
    <row r="346" spans="2:18" customFormat="1" ht="15" customHeight="1">
      <c r="B346" s="730" t="s">
        <v>271</v>
      </c>
      <c r="C346" s="730"/>
      <c r="D346" s="730"/>
      <c r="E346" s="730"/>
      <c r="G346" s="21"/>
      <c r="H346" s="21"/>
      <c r="I346" s="644" t="s">
        <v>212</v>
      </c>
      <c r="J346" s="644"/>
      <c r="K346" s="644"/>
      <c r="L346" s="21"/>
    </row>
    <row r="347" spans="2:18" customFormat="1" ht="15" customHeight="1">
      <c r="B347" s="730"/>
      <c r="C347" s="730"/>
      <c r="D347" s="730"/>
      <c r="E347" s="730"/>
      <c r="G347" s="21"/>
      <c r="H347" s="21"/>
      <c r="I347" s="644"/>
      <c r="J347" s="644"/>
      <c r="K347" s="644"/>
      <c r="L347" s="21"/>
    </row>
    <row r="348" spans="2:18" customFormat="1" ht="33.75">
      <c r="E348" s="731" t="s">
        <v>128</v>
      </c>
      <c r="F348" s="731"/>
      <c r="G348" s="731"/>
      <c r="H348" s="731"/>
      <c r="I348" s="731"/>
    </row>
    <row r="349" spans="2:18" s="2" customFormat="1" ht="33.75" thickBot="1">
      <c r="B349" s="66" t="s">
        <v>37</v>
      </c>
      <c r="D349" s="732"/>
      <c r="E349" s="732"/>
      <c r="F349" s="17"/>
      <c r="G349" s="17"/>
      <c r="H349" s="742" t="s">
        <v>130</v>
      </c>
      <c r="I349" s="743"/>
      <c r="J349" s="744"/>
    </row>
    <row r="350" spans="2:18" s="2" customFormat="1" ht="63" customHeight="1" thickTop="1" thickBot="1">
      <c r="B350" s="13"/>
      <c r="D350" s="36" t="s">
        <v>16</v>
      </c>
      <c r="E350" s="37" t="s">
        <v>12</v>
      </c>
      <c r="F350" s="37" t="s">
        <v>3</v>
      </c>
      <c r="G350" s="38" t="s">
        <v>13</v>
      </c>
      <c r="H350" s="38" t="s">
        <v>14</v>
      </c>
      <c r="I350" s="38" t="s">
        <v>15</v>
      </c>
      <c r="J350" s="39" t="s">
        <v>5</v>
      </c>
    </row>
    <row r="351" spans="2:18" s="2" customFormat="1" ht="24.95" customHeight="1" thickTop="1">
      <c r="B351" s="13"/>
      <c r="D351" s="721" t="s">
        <v>18</v>
      </c>
      <c r="E351" s="423" t="s">
        <v>456</v>
      </c>
      <c r="F351" s="424" t="s">
        <v>259</v>
      </c>
      <c r="G351" s="45">
        <v>6</v>
      </c>
      <c r="H351" s="45"/>
      <c r="I351" s="45"/>
      <c r="J351" s="734">
        <f>G351+H351+I351+G352+H352+I352+G353+H353+I353</f>
        <v>6</v>
      </c>
    </row>
    <row r="352" spans="2:18" s="2" customFormat="1" ht="24.95" customHeight="1">
      <c r="D352" s="722"/>
      <c r="E352" s="40"/>
      <c r="F352" s="46"/>
      <c r="G352" s="46"/>
      <c r="H352" s="46"/>
      <c r="I352" s="46"/>
      <c r="J352" s="735"/>
    </row>
    <row r="353" spans="2:12" s="2" customFormat="1" ht="24.95" customHeight="1" thickBot="1">
      <c r="D353" s="723"/>
      <c r="E353" s="41"/>
      <c r="F353" s="47"/>
      <c r="G353" s="47"/>
      <c r="H353" s="47"/>
      <c r="I353" s="47"/>
      <c r="J353" s="736"/>
    </row>
    <row r="354" spans="2:12" s="2" customFormat="1" ht="24.95" customHeight="1">
      <c r="D354" s="721" t="s">
        <v>17</v>
      </c>
      <c r="E354" s="426" t="s">
        <v>445</v>
      </c>
      <c r="F354" s="410" t="s">
        <v>381</v>
      </c>
      <c r="G354" s="410">
        <v>1.5</v>
      </c>
      <c r="H354" s="410">
        <v>1.5</v>
      </c>
      <c r="I354" s="48"/>
      <c r="J354" s="737">
        <f>G354+H354+I354+G355+H355+I355+G356+H356+I356</f>
        <v>6</v>
      </c>
    </row>
    <row r="355" spans="2:12" s="2" customFormat="1" ht="24.95" customHeight="1">
      <c r="D355" s="722"/>
      <c r="E355" s="426" t="s">
        <v>446</v>
      </c>
      <c r="F355" s="410" t="s">
        <v>277</v>
      </c>
      <c r="G355" s="49"/>
      <c r="H355" s="49"/>
      <c r="I355" s="49">
        <v>3</v>
      </c>
      <c r="J355" s="737"/>
    </row>
    <row r="356" spans="2:12" s="2" customFormat="1" ht="24.95" customHeight="1" thickBot="1">
      <c r="D356" s="723"/>
      <c r="E356" s="44"/>
      <c r="F356" s="50"/>
      <c r="G356" s="50"/>
      <c r="H356" s="50"/>
      <c r="I356" s="50"/>
      <c r="J356" s="738"/>
    </row>
    <row r="357" spans="2:12" s="2" customFormat="1" ht="24.95" customHeight="1" thickBot="1">
      <c r="D357" s="18"/>
      <c r="E357" s="739" t="s">
        <v>5</v>
      </c>
      <c r="F357" s="739"/>
      <c r="G357" s="61">
        <f>G351+G352+G353+G354+G355+G356</f>
        <v>7.5</v>
      </c>
      <c r="H357" s="61">
        <f t="shared" ref="H357" si="13">H351+H352+H353+H354+H355+H356</f>
        <v>1.5</v>
      </c>
      <c r="I357" s="61">
        <f t="shared" ref="I357" si="14">I351+I352+I353+I354+I355+I356</f>
        <v>3</v>
      </c>
      <c r="J357" s="61">
        <f t="shared" ref="J357" si="15">J351+J352+J353+J354+J355+J356</f>
        <v>12</v>
      </c>
    </row>
    <row r="358" spans="2:12" s="2" customFormat="1" ht="24.95" customHeight="1">
      <c r="D358" s="18"/>
      <c r="E358" s="18"/>
      <c r="F358" s="18"/>
      <c r="G358" s="18"/>
      <c r="H358" s="18"/>
      <c r="I358" s="20"/>
      <c r="J358" s="51"/>
    </row>
    <row r="359" spans="2:12" s="2" customFormat="1" ht="24.75" customHeight="1" thickBot="1">
      <c r="B359" s="62" t="s">
        <v>28</v>
      </c>
      <c r="D359" s="17"/>
      <c r="E359" s="17"/>
      <c r="F359" s="17"/>
      <c r="H359" s="17"/>
      <c r="I359" s="17"/>
      <c r="J359" s="17"/>
    </row>
    <row r="360" spans="2:12" s="2" customFormat="1" ht="44.25" customHeight="1" thickTop="1" thickBot="1">
      <c r="D360" s="55" t="s">
        <v>22</v>
      </c>
      <c r="E360" s="56" t="s">
        <v>6</v>
      </c>
      <c r="F360" s="57" t="s">
        <v>7</v>
      </c>
      <c r="G360" s="58" t="s">
        <v>8</v>
      </c>
      <c r="H360" s="58" t="s">
        <v>9</v>
      </c>
      <c r="I360" s="59" t="s">
        <v>10</v>
      </c>
      <c r="J360" s="60" t="s">
        <v>11</v>
      </c>
    </row>
    <row r="361" spans="2:12" s="2" customFormat="1" ht="30" customHeight="1" thickTop="1">
      <c r="D361" s="52" t="s">
        <v>23</v>
      </c>
      <c r="E361" s="24"/>
      <c r="F361" s="25"/>
      <c r="G361" s="26"/>
      <c r="H361" s="34"/>
      <c r="I361" s="34"/>
      <c r="J361" s="31"/>
    </row>
    <row r="362" spans="2:12" s="2" customFormat="1" ht="30" customHeight="1">
      <c r="D362" s="53" t="s">
        <v>24</v>
      </c>
      <c r="E362" s="22"/>
      <c r="F362" s="27"/>
      <c r="G362" s="28"/>
      <c r="H362" s="28"/>
      <c r="I362" s="35"/>
      <c r="J362" s="32"/>
    </row>
    <row r="363" spans="2:12" s="2" customFormat="1" ht="30" customHeight="1">
      <c r="D363" s="53" t="s">
        <v>25</v>
      </c>
      <c r="E363" s="22"/>
      <c r="F363" s="27"/>
      <c r="G363" s="28"/>
      <c r="H363" s="28"/>
      <c r="I363" s="35"/>
      <c r="J363" s="32"/>
    </row>
    <row r="364" spans="2:12" s="2" customFormat="1" ht="30" customHeight="1">
      <c r="D364" s="53" t="s">
        <v>26</v>
      </c>
      <c r="E364" s="22"/>
      <c r="F364" s="27"/>
      <c r="G364" s="28"/>
      <c r="H364" s="28"/>
      <c r="I364" s="28"/>
      <c r="J364" s="32"/>
    </row>
    <row r="365" spans="2:12" s="2" customFormat="1" ht="30" customHeight="1" thickBot="1">
      <c r="D365" s="54" t="s">
        <v>27</v>
      </c>
      <c r="E365" s="23"/>
      <c r="F365" s="29"/>
      <c r="G365" s="30"/>
      <c r="H365" s="30"/>
      <c r="I365" s="30"/>
      <c r="J365" s="33"/>
    </row>
    <row r="366" spans="2:12" s="2" customFormat="1" ht="30" customHeight="1" thickTop="1">
      <c r="D366" s="64"/>
      <c r="E366" s="63"/>
      <c r="F366" s="63"/>
      <c r="G366" s="63"/>
      <c r="H366" s="63"/>
      <c r="I366" s="63"/>
      <c r="J366" s="63"/>
      <c r="L366" s="764" t="s">
        <v>135</v>
      </c>
    </row>
    <row r="367" spans="2:12" s="2" customFormat="1" ht="24.95" customHeight="1" thickBot="1">
      <c r="B367" s="62" t="s">
        <v>29</v>
      </c>
      <c r="D367" s="17"/>
      <c r="E367" s="17"/>
      <c r="F367" s="17"/>
      <c r="H367" s="17"/>
      <c r="I367" s="17"/>
      <c r="J367" s="17"/>
      <c r="L367" s="764"/>
    </row>
    <row r="368" spans="2:12" s="2" customFormat="1" ht="39" customHeight="1" thickTop="1" thickBot="1">
      <c r="D368" s="55" t="s">
        <v>22</v>
      </c>
      <c r="E368" s="56" t="s">
        <v>6</v>
      </c>
      <c r="F368" s="57" t="s">
        <v>7</v>
      </c>
      <c r="G368" s="58" t="s">
        <v>8</v>
      </c>
      <c r="H368" s="58" t="s">
        <v>9</v>
      </c>
      <c r="I368" s="59" t="s">
        <v>10</v>
      </c>
      <c r="J368" s="60" t="s">
        <v>11</v>
      </c>
    </row>
    <row r="369" spans="1:10" s="2" customFormat="1" ht="30" customHeight="1" thickTop="1">
      <c r="D369" s="52" t="s">
        <v>23</v>
      </c>
      <c r="E369" s="24"/>
      <c r="F369" s="25"/>
      <c r="G369" s="26"/>
      <c r="H369" s="34"/>
      <c r="I369" s="34"/>
      <c r="J369" s="31"/>
    </row>
    <row r="370" spans="1:10" s="2" customFormat="1" ht="30" customHeight="1">
      <c r="D370" s="53" t="s">
        <v>24</v>
      </c>
      <c r="E370" s="22"/>
      <c r="F370" s="27"/>
      <c r="G370" s="28"/>
      <c r="H370" s="28"/>
      <c r="I370" s="35"/>
      <c r="J370" s="32"/>
    </row>
    <row r="371" spans="1:10" s="2" customFormat="1" ht="30" customHeight="1">
      <c r="D371" s="53" t="s">
        <v>25</v>
      </c>
      <c r="E371" s="22"/>
      <c r="F371" s="27"/>
      <c r="G371" s="28"/>
      <c r="H371" s="28"/>
      <c r="I371" s="35"/>
      <c r="J371" s="32"/>
    </row>
    <row r="372" spans="1:10" s="2" customFormat="1" ht="30" customHeight="1">
      <c r="D372" s="53" t="s">
        <v>26</v>
      </c>
      <c r="E372" s="22"/>
      <c r="F372" s="27"/>
      <c r="G372" s="28"/>
      <c r="H372" s="28"/>
      <c r="I372" s="28"/>
      <c r="J372" s="32"/>
    </row>
    <row r="373" spans="1:10" s="2" customFormat="1" ht="30" customHeight="1" thickBot="1">
      <c r="D373" s="54" t="s">
        <v>27</v>
      </c>
      <c r="E373" s="23"/>
      <c r="F373" s="29"/>
      <c r="G373" s="30"/>
      <c r="H373" s="30"/>
      <c r="I373" s="30"/>
      <c r="J373" s="33"/>
    </row>
    <row r="374" spans="1:10" s="2" customFormat="1" ht="24.95" customHeight="1" thickTop="1">
      <c r="D374" s="19"/>
      <c r="E374" s="19"/>
      <c r="F374" s="19"/>
      <c r="G374" s="19"/>
      <c r="H374" s="128" t="s">
        <v>2</v>
      </c>
      <c r="I374" s="19"/>
      <c r="J374" s="19"/>
    </row>
    <row r="375" spans="1:10" s="2" customFormat="1" ht="24.95" customHeight="1">
      <c r="D375" s="19"/>
      <c r="E375" s="19"/>
      <c r="F375" s="19"/>
      <c r="G375" s="19"/>
      <c r="H375" s="19"/>
      <c r="I375" s="19"/>
      <c r="J375" s="19"/>
    </row>
    <row r="376" spans="1:10" s="2" customFormat="1" ht="24.95" customHeight="1">
      <c r="D376" s="19"/>
      <c r="E376" s="19"/>
      <c r="F376" s="19"/>
      <c r="G376" s="19"/>
      <c r="H376" s="19"/>
      <c r="I376" s="19"/>
      <c r="J376" s="19"/>
    </row>
    <row r="379" spans="1:10" customFormat="1" ht="15">
      <c r="A379" s="154"/>
    </row>
    <row r="380" spans="1:10" customFormat="1" ht="15"/>
    <row r="381" spans="1:10" customFormat="1" ht="15"/>
    <row r="382" spans="1:10" customFormat="1" ht="15"/>
    <row r="383" spans="1:10" customFormat="1" ht="15"/>
    <row r="384" spans="1:10" customFormat="1" ht="15"/>
    <row r="385" spans="2:18" customFormat="1" ht="15"/>
    <row r="386" spans="2:18" customFormat="1" ht="15"/>
    <row r="387" spans="2:18" s="7" customFormat="1" ht="23.25">
      <c r="B387" s="5"/>
      <c r="C387" s="5"/>
      <c r="D387" s="4"/>
      <c r="E387" s="11"/>
      <c r="F387" s="11"/>
      <c r="G387" s="14"/>
      <c r="H387" s="14"/>
      <c r="I387" s="14"/>
      <c r="J387" s="14"/>
      <c r="K387" s="14"/>
      <c r="M387" s="6"/>
      <c r="N387" s="6"/>
      <c r="R387" s="12"/>
    </row>
    <row r="388" spans="2:18" customFormat="1" ht="15" customHeight="1">
      <c r="B388" s="730" t="s">
        <v>204</v>
      </c>
      <c r="C388" s="730"/>
      <c r="D388" s="730"/>
      <c r="E388" s="730"/>
      <c r="G388" s="21"/>
      <c r="H388" s="21"/>
      <c r="I388" s="644" t="s">
        <v>213</v>
      </c>
      <c r="J388" s="644"/>
      <c r="K388" s="644"/>
      <c r="L388" s="21"/>
    </row>
    <row r="389" spans="2:18" customFormat="1" ht="15" customHeight="1">
      <c r="B389" s="730"/>
      <c r="C389" s="730"/>
      <c r="D389" s="730"/>
      <c r="E389" s="730"/>
      <c r="G389" s="21"/>
      <c r="H389" s="21"/>
      <c r="I389" s="644"/>
      <c r="J389" s="644"/>
      <c r="K389" s="644"/>
      <c r="L389" s="21"/>
    </row>
    <row r="390" spans="2:18" customFormat="1" ht="33.75">
      <c r="E390" s="731" t="s">
        <v>128</v>
      </c>
      <c r="F390" s="731"/>
      <c r="G390" s="731"/>
      <c r="H390" s="731"/>
      <c r="I390" s="731"/>
    </row>
    <row r="391" spans="2:18" s="2" customFormat="1" ht="33.75" thickBot="1">
      <c r="B391" s="66" t="s">
        <v>38</v>
      </c>
      <c r="D391" s="732"/>
      <c r="E391" s="732"/>
      <c r="F391" s="17"/>
      <c r="G391" s="17"/>
      <c r="H391" s="742" t="s">
        <v>130</v>
      </c>
      <c r="I391" s="743"/>
      <c r="J391" s="744"/>
    </row>
    <row r="392" spans="2:18" s="2" customFormat="1" ht="59.25" customHeight="1" thickTop="1" thickBot="1">
      <c r="B392" s="13"/>
      <c r="D392" s="36" t="s">
        <v>16</v>
      </c>
      <c r="E392" s="37" t="s">
        <v>12</v>
      </c>
      <c r="F392" s="37" t="s">
        <v>3</v>
      </c>
      <c r="G392" s="38" t="s">
        <v>13</v>
      </c>
      <c r="H392" s="38" t="s">
        <v>14</v>
      </c>
      <c r="I392" s="38" t="s">
        <v>15</v>
      </c>
      <c r="J392" s="39" t="s">
        <v>5</v>
      </c>
    </row>
    <row r="393" spans="2:18" s="2" customFormat="1" ht="24.95" customHeight="1" thickTop="1">
      <c r="B393" s="13"/>
      <c r="D393" s="721" t="s">
        <v>18</v>
      </c>
      <c r="E393" s="404" t="s">
        <v>284</v>
      </c>
      <c r="F393" s="404" t="s">
        <v>278</v>
      </c>
      <c r="G393" s="404">
        <v>3</v>
      </c>
      <c r="H393" s="404">
        <v>1.5</v>
      </c>
      <c r="I393" s="407"/>
      <c r="J393" s="734">
        <f>G393+H393+I393+G394+H394+I394+G395+H395+I395</f>
        <v>10</v>
      </c>
    </row>
    <row r="394" spans="2:18" s="2" customFormat="1" ht="29.25" customHeight="1">
      <c r="D394" s="722"/>
      <c r="E394" s="320" t="s">
        <v>361</v>
      </c>
      <c r="F394" s="404" t="s">
        <v>360</v>
      </c>
      <c r="G394" s="404">
        <v>3</v>
      </c>
      <c r="H394" s="404">
        <v>1.5</v>
      </c>
      <c r="I394" s="404"/>
      <c r="J394" s="735"/>
    </row>
    <row r="395" spans="2:18" s="2" customFormat="1" ht="24.95" customHeight="1" thickBot="1">
      <c r="D395" s="723"/>
      <c r="E395" s="408" t="s">
        <v>388</v>
      </c>
      <c r="F395" s="404" t="s">
        <v>360</v>
      </c>
      <c r="G395" s="409"/>
      <c r="H395" s="409"/>
      <c r="I395" s="409">
        <v>1</v>
      </c>
      <c r="J395" s="736"/>
    </row>
    <row r="396" spans="2:18" s="2" customFormat="1" ht="29.25" customHeight="1">
      <c r="D396" s="721" t="s">
        <v>17</v>
      </c>
      <c r="E396" s="412" t="s">
        <v>362</v>
      </c>
      <c r="F396" s="405" t="s">
        <v>360</v>
      </c>
      <c r="G396" s="406">
        <v>1.5</v>
      </c>
      <c r="H396" s="410">
        <v>1.5</v>
      </c>
      <c r="I396" s="406"/>
      <c r="J396" s="737">
        <f>G396+H396+I396+G397+H397+I397+G398+H398+I398</f>
        <v>6</v>
      </c>
    </row>
    <row r="397" spans="2:18" s="2" customFormat="1" ht="24.95" customHeight="1">
      <c r="D397" s="722"/>
      <c r="E397" s="412" t="s">
        <v>364</v>
      </c>
      <c r="F397" s="405" t="s">
        <v>360</v>
      </c>
      <c r="G397" s="406">
        <v>1.5</v>
      </c>
      <c r="H397" s="410">
        <v>1.5</v>
      </c>
      <c r="I397" s="411"/>
      <c r="J397" s="737"/>
    </row>
    <row r="398" spans="2:18" s="2" customFormat="1" ht="24.95" customHeight="1" thickBot="1">
      <c r="D398" s="723"/>
      <c r="E398" s="44"/>
      <c r="F398" s="50"/>
      <c r="G398" s="50"/>
      <c r="H398" s="50"/>
      <c r="I398" s="50"/>
      <c r="J398" s="738"/>
    </row>
    <row r="399" spans="2:18" s="2" customFormat="1" ht="24.95" customHeight="1" thickBot="1">
      <c r="D399" s="18"/>
      <c r="E399" s="739" t="s">
        <v>5</v>
      </c>
      <c r="F399" s="739"/>
      <c r="G399" s="61">
        <f>G393+G394+G395+G396+G397+G398</f>
        <v>9</v>
      </c>
      <c r="H399" s="61">
        <f t="shared" ref="H399" si="16">H393+H394+H395+H396+H397+H398</f>
        <v>6</v>
      </c>
      <c r="I399" s="61">
        <f t="shared" ref="I399" si="17">I393+I394+I395+I396+I397+I398</f>
        <v>1</v>
      </c>
      <c r="J399" s="61">
        <f t="shared" ref="J399" si="18">J393+J394+J395+J396+J397+J398</f>
        <v>16</v>
      </c>
    </row>
    <row r="400" spans="2:18" s="2" customFormat="1" ht="24.95" customHeight="1">
      <c r="D400" s="18"/>
      <c r="E400" s="18"/>
      <c r="F400" s="18"/>
      <c r="G400" s="18"/>
      <c r="H400" s="18"/>
      <c r="I400" s="20"/>
      <c r="J400" s="51"/>
    </row>
    <row r="401" spans="2:12" s="2" customFormat="1" ht="24.75" customHeight="1" thickBot="1">
      <c r="B401" s="62" t="s">
        <v>28</v>
      </c>
      <c r="D401" s="17"/>
      <c r="E401" s="17"/>
      <c r="F401" s="17"/>
      <c r="H401" s="17"/>
      <c r="I401" s="17"/>
      <c r="J401" s="17"/>
    </row>
    <row r="402" spans="2:12" s="2" customFormat="1" ht="44.25" customHeight="1" thickTop="1" thickBot="1">
      <c r="D402" s="55" t="s">
        <v>22</v>
      </c>
      <c r="E402" s="56" t="s">
        <v>6</v>
      </c>
      <c r="F402" s="57" t="s">
        <v>7</v>
      </c>
      <c r="G402" s="58" t="s">
        <v>8</v>
      </c>
      <c r="H402" s="58" t="s">
        <v>9</v>
      </c>
      <c r="I402" s="59" t="s">
        <v>10</v>
      </c>
      <c r="J402" s="60" t="s">
        <v>11</v>
      </c>
      <c r="L402" s="764" t="s">
        <v>135</v>
      </c>
    </row>
    <row r="403" spans="2:12" s="2" customFormat="1" ht="30" customHeight="1" thickTop="1">
      <c r="D403" s="52" t="s">
        <v>23</v>
      </c>
      <c r="E403" s="24"/>
      <c r="F403" s="25"/>
      <c r="G403" s="26"/>
      <c r="H403" s="34"/>
      <c r="I403" s="34"/>
      <c r="J403" s="31"/>
      <c r="L403" s="764"/>
    </row>
    <row r="404" spans="2:12" s="2" customFormat="1" ht="30" customHeight="1">
      <c r="D404" s="53" t="s">
        <v>24</v>
      </c>
      <c r="E404" s="22"/>
      <c r="F404" s="27"/>
      <c r="G404" s="28"/>
      <c r="H404" s="28"/>
      <c r="I404" s="35"/>
      <c r="J404" s="32"/>
    </row>
    <row r="405" spans="2:12" s="2" customFormat="1" ht="30" customHeight="1">
      <c r="D405" s="53" t="s">
        <v>25</v>
      </c>
      <c r="E405" s="22"/>
      <c r="F405" s="27"/>
      <c r="G405" s="28"/>
      <c r="H405" s="28"/>
      <c r="I405" s="35"/>
      <c r="J405" s="32"/>
    </row>
    <row r="406" spans="2:12" s="2" customFormat="1" ht="30" customHeight="1">
      <c r="D406" s="53" t="s">
        <v>26</v>
      </c>
      <c r="E406" s="22"/>
      <c r="F406" s="27"/>
      <c r="G406" s="28"/>
      <c r="H406" s="28"/>
      <c r="I406" s="28"/>
      <c r="J406" s="32"/>
    </row>
    <row r="407" spans="2:12" s="2" customFormat="1" ht="30" customHeight="1" thickBot="1">
      <c r="D407" s="54" t="s">
        <v>27</v>
      </c>
      <c r="E407" s="23"/>
      <c r="F407" s="29"/>
      <c r="G407" s="30"/>
      <c r="H407" s="30"/>
      <c r="I407" s="30"/>
      <c r="J407" s="33"/>
    </row>
    <row r="408" spans="2:12" s="2" customFormat="1" ht="30" customHeight="1" thickTop="1">
      <c r="D408" s="64"/>
      <c r="E408" s="63"/>
      <c r="F408" s="63"/>
      <c r="G408" s="63"/>
      <c r="H408" s="63"/>
      <c r="I408" s="63"/>
      <c r="J408" s="63"/>
    </row>
    <row r="409" spans="2:12" s="2" customFormat="1" ht="24.95" customHeight="1" thickBot="1">
      <c r="B409" s="62" t="s">
        <v>29</v>
      </c>
      <c r="D409" s="17"/>
      <c r="E409" s="17"/>
      <c r="F409" s="17"/>
      <c r="H409" s="17"/>
      <c r="I409" s="17"/>
      <c r="J409" s="17"/>
    </row>
    <row r="410" spans="2:12" s="2" customFormat="1" ht="39" customHeight="1" thickTop="1" thickBot="1">
      <c r="D410" s="55" t="s">
        <v>22</v>
      </c>
      <c r="E410" s="56" t="s">
        <v>6</v>
      </c>
      <c r="F410" s="57" t="s">
        <v>7</v>
      </c>
      <c r="G410" s="58" t="s">
        <v>8</v>
      </c>
      <c r="H410" s="58" t="s">
        <v>9</v>
      </c>
      <c r="I410" s="59" t="s">
        <v>10</v>
      </c>
      <c r="J410" s="60" t="s">
        <v>11</v>
      </c>
    </row>
    <row r="411" spans="2:12" s="2" customFormat="1" ht="30" customHeight="1" thickTop="1">
      <c r="D411" s="52" t="s">
        <v>23</v>
      </c>
      <c r="E411" s="24"/>
      <c r="F411" s="25"/>
      <c r="G411" s="26"/>
      <c r="H411" s="34"/>
      <c r="I411" s="34"/>
      <c r="J411" s="31"/>
    </row>
    <row r="412" spans="2:12" s="2" customFormat="1" ht="30" customHeight="1">
      <c r="D412" s="53" t="s">
        <v>24</v>
      </c>
      <c r="E412" s="22"/>
      <c r="F412" s="27"/>
      <c r="G412" s="28"/>
      <c r="H412" s="28"/>
      <c r="I412" s="35"/>
      <c r="J412" s="32"/>
    </row>
    <row r="413" spans="2:12" s="2" customFormat="1" ht="30" customHeight="1">
      <c r="D413" s="53" t="s">
        <v>25</v>
      </c>
      <c r="E413" s="22"/>
      <c r="F413" s="27"/>
      <c r="G413" s="28"/>
      <c r="H413" s="28"/>
      <c r="I413" s="35"/>
      <c r="J413" s="32"/>
    </row>
    <row r="414" spans="2:12" s="2" customFormat="1" ht="30" customHeight="1">
      <c r="D414" s="53" t="s">
        <v>26</v>
      </c>
      <c r="E414" s="22"/>
      <c r="F414" s="27"/>
      <c r="G414" s="28"/>
      <c r="H414" s="28"/>
      <c r="I414" s="28"/>
      <c r="J414" s="32"/>
    </row>
    <row r="415" spans="2:12" s="2" customFormat="1" ht="30" customHeight="1" thickBot="1">
      <c r="D415" s="54" t="s">
        <v>27</v>
      </c>
      <c r="E415" s="23"/>
      <c r="F415" s="29"/>
      <c r="G415" s="30"/>
      <c r="H415" s="30"/>
      <c r="I415" s="30"/>
      <c r="J415" s="33"/>
    </row>
    <row r="416" spans="2:12" s="2" customFormat="1" ht="24.95" customHeight="1" thickTop="1">
      <c r="D416" s="19"/>
      <c r="E416" s="19"/>
      <c r="F416" s="19"/>
      <c r="G416" s="19"/>
      <c r="H416" s="128" t="s">
        <v>2</v>
      </c>
      <c r="I416" s="19"/>
      <c r="J416" s="19"/>
    </row>
    <row r="418" spans="2:18" customFormat="1" ht="15"/>
    <row r="419" spans="2:18" customFormat="1" ht="15"/>
    <row r="420" spans="2:18" customFormat="1" ht="15"/>
    <row r="421" spans="2:18" customFormat="1" ht="15"/>
    <row r="422" spans="2:18" customFormat="1" ht="15"/>
    <row r="423" spans="2:18" customFormat="1" ht="15"/>
    <row r="424" spans="2:18" customFormat="1" ht="15"/>
    <row r="425" spans="2:18" customFormat="1" ht="15"/>
    <row r="426" spans="2:18" s="7" customFormat="1" ht="23.25">
      <c r="B426" s="5"/>
      <c r="C426" s="5"/>
      <c r="D426" s="4"/>
      <c r="E426" s="11"/>
      <c r="F426" s="11"/>
      <c r="G426" s="14"/>
      <c r="H426" s="14"/>
      <c r="I426" s="14"/>
      <c r="J426" s="14"/>
      <c r="K426" s="14"/>
      <c r="M426" s="6"/>
      <c r="N426" s="6"/>
      <c r="R426" s="12"/>
    </row>
    <row r="427" spans="2:18" customFormat="1" ht="15" customHeight="1">
      <c r="B427" s="730" t="s">
        <v>204</v>
      </c>
      <c r="C427" s="730"/>
      <c r="D427" s="730"/>
      <c r="E427" s="730"/>
      <c r="G427" s="21"/>
      <c r="H427" s="21"/>
      <c r="I427" s="644" t="s">
        <v>214</v>
      </c>
      <c r="J427" s="644"/>
      <c r="K427" s="644"/>
      <c r="L427" s="21"/>
    </row>
    <row r="428" spans="2:18" customFormat="1" ht="15" customHeight="1">
      <c r="B428" s="730"/>
      <c r="C428" s="730"/>
      <c r="D428" s="730"/>
      <c r="E428" s="730"/>
      <c r="G428" s="21"/>
      <c r="H428" s="21"/>
      <c r="I428" s="644"/>
      <c r="J428" s="644"/>
      <c r="K428" s="644"/>
      <c r="L428" s="21"/>
    </row>
    <row r="429" spans="2:18" customFormat="1" ht="33.75">
      <c r="E429" s="731" t="s">
        <v>128</v>
      </c>
      <c r="F429" s="731"/>
      <c r="G429" s="731"/>
      <c r="H429" s="731"/>
      <c r="I429" s="731"/>
    </row>
    <row r="430" spans="2:18" s="2" customFormat="1" ht="33.75" thickBot="1">
      <c r="B430" s="66" t="s">
        <v>39</v>
      </c>
      <c r="D430" s="732"/>
      <c r="E430" s="732"/>
      <c r="F430" s="17"/>
      <c r="G430" s="17"/>
      <c r="H430" s="733" t="s">
        <v>131</v>
      </c>
      <c r="I430" s="733"/>
      <c r="J430" s="733"/>
    </row>
    <row r="431" spans="2:18" s="2" customFormat="1" ht="48.75" customHeight="1" thickTop="1" thickBot="1">
      <c r="B431" s="13"/>
      <c r="D431" s="36" t="s">
        <v>16</v>
      </c>
      <c r="E431" s="37" t="s">
        <v>12</v>
      </c>
      <c r="F431" s="37" t="s">
        <v>3</v>
      </c>
      <c r="G431" s="38" t="s">
        <v>13</v>
      </c>
      <c r="H431" s="38" t="s">
        <v>14</v>
      </c>
      <c r="I431" s="38" t="s">
        <v>15</v>
      </c>
      <c r="J431" s="39" t="s">
        <v>5</v>
      </c>
    </row>
    <row r="432" spans="2:18" s="2" customFormat="1" ht="27" customHeight="1" thickTop="1">
      <c r="B432" s="13"/>
      <c r="D432" s="721" t="s">
        <v>18</v>
      </c>
      <c r="E432" s="350" t="s">
        <v>390</v>
      </c>
      <c r="F432" s="350" t="s">
        <v>313</v>
      </c>
      <c r="G432" s="350">
        <v>1.5</v>
      </c>
      <c r="H432" s="350"/>
      <c r="I432" s="350"/>
      <c r="J432" s="734">
        <f>G432+H432+I432+G433+H433+I433+G435+H435+I435+H434+G434</f>
        <v>9</v>
      </c>
    </row>
    <row r="433" spans="2:12" s="2" customFormat="1" ht="28.5" customHeight="1">
      <c r="D433" s="722"/>
      <c r="E433" s="350" t="s">
        <v>389</v>
      </c>
      <c r="F433" s="361" t="s">
        <v>368</v>
      </c>
      <c r="G433" s="357"/>
      <c r="H433" s="357"/>
      <c r="I433" s="357">
        <v>1.5</v>
      </c>
      <c r="J433" s="735"/>
    </row>
    <row r="434" spans="2:12" s="2" customFormat="1" ht="28.5" customHeight="1">
      <c r="D434" s="740"/>
      <c r="E434" s="374" t="s">
        <v>391</v>
      </c>
      <c r="F434" s="361" t="s">
        <v>368</v>
      </c>
      <c r="G434" s="353">
        <v>1.5</v>
      </c>
      <c r="H434" s="353">
        <v>1.5</v>
      </c>
      <c r="I434" s="353"/>
      <c r="J434" s="755"/>
    </row>
    <row r="435" spans="2:12" s="2" customFormat="1" ht="24.95" customHeight="1" thickBot="1">
      <c r="D435" s="723"/>
      <c r="E435" s="367" t="s">
        <v>455</v>
      </c>
      <c r="F435" s="351" t="s">
        <v>261</v>
      </c>
      <c r="G435" s="351"/>
      <c r="H435" s="351"/>
      <c r="I435" s="351">
        <v>3</v>
      </c>
      <c r="J435" s="736"/>
    </row>
    <row r="436" spans="2:12" s="2" customFormat="1" ht="24.95" customHeight="1" thickBot="1">
      <c r="D436" s="721" t="s">
        <v>17</v>
      </c>
      <c r="E436" s="367" t="s">
        <v>435</v>
      </c>
      <c r="F436" s="351" t="s">
        <v>313</v>
      </c>
      <c r="G436" s="367">
        <v>1.5</v>
      </c>
      <c r="H436" s="351"/>
      <c r="I436" s="367">
        <v>1.5</v>
      </c>
      <c r="J436" s="737">
        <f>G436+H436+I436+G437+H437+I437+G438+H438+I438</f>
        <v>9</v>
      </c>
    </row>
    <row r="437" spans="2:12" s="2" customFormat="1" ht="24.95" customHeight="1">
      <c r="D437" s="722"/>
      <c r="E437" s="43" t="s">
        <v>302</v>
      </c>
      <c r="F437" s="49" t="s">
        <v>261</v>
      </c>
      <c r="G437" s="49"/>
      <c r="H437" s="49"/>
      <c r="I437" s="49">
        <v>6</v>
      </c>
      <c r="J437" s="737"/>
    </row>
    <row r="438" spans="2:12" s="2" customFormat="1" ht="24.95" customHeight="1" thickBot="1">
      <c r="D438" s="723"/>
      <c r="E438" s="44"/>
      <c r="F438" s="50"/>
      <c r="G438" s="50"/>
      <c r="H438" s="50"/>
      <c r="I438" s="50"/>
      <c r="J438" s="738"/>
    </row>
    <row r="439" spans="2:12" s="2" customFormat="1" ht="24.95" customHeight="1" thickBot="1">
      <c r="D439" s="18"/>
      <c r="E439" s="739" t="s">
        <v>5</v>
      </c>
      <c r="F439" s="739"/>
      <c r="G439" s="61">
        <f>G432+G433+G435+G436+G437+G438</f>
        <v>3</v>
      </c>
      <c r="H439" s="61">
        <f>H432+H433+H435+H436+H437+H438</f>
        <v>0</v>
      </c>
      <c r="I439" s="61">
        <f>I432+I433+I435+I436+I437+I438</f>
        <v>12</v>
      </c>
      <c r="J439" s="61">
        <f t="shared" ref="J439" si="19">J432+J433+J435+J436+J437+J438</f>
        <v>18</v>
      </c>
    </row>
    <row r="440" spans="2:12" s="2" customFormat="1" ht="24.95" customHeight="1">
      <c r="D440" s="18"/>
      <c r="E440" s="18"/>
      <c r="F440" s="18"/>
      <c r="G440" s="18"/>
      <c r="H440" s="18"/>
      <c r="I440" s="20"/>
      <c r="J440" s="51"/>
    </row>
    <row r="441" spans="2:12" s="2" customFormat="1" ht="24.75" customHeight="1" thickBot="1">
      <c r="B441" s="62" t="s">
        <v>28</v>
      </c>
      <c r="D441" s="17"/>
      <c r="E441" s="17"/>
      <c r="F441" s="17"/>
      <c r="H441" s="17"/>
      <c r="I441" s="17"/>
      <c r="J441" s="17"/>
    </row>
    <row r="442" spans="2:12" s="2" customFormat="1" ht="44.25" customHeight="1" thickTop="1" thickBot="1">
      <c r="D442" s="55" t="s">
        <v>22</v>
      </c>
      <c r="E442" s="56" t="s">
        <v>6</v>
      </c>
      <c r="F442" s="57" t="s">
        <v>7</v>
      </c>
      <c r="G442" s="58" t="s">
        <v>8</v>
      </c>
      <c r="H442" s="58" t="s">
        <v>9</v>
      </c>
      <c r="I442" s="59" t="s">
        <v>10</v>
      </c>
      <c r="J442" s="60" t="s">
        <v>11</v>
      </c>
    </row>
    <row r="443" spans="2:12" s="2" customFormat="1" ht="30" customHeight="1" thickTop="1">
      <c r="D443" s="52" t="s">
        <v>23</v>
      </c>
      <c r="E443" s="24"/>
      <c r="F443" s="25"/>
      <c r="G443" s="26"/>
      <c r="H443" s="34"/>
      <c r="I443" s="34"/>
      <c r="J443" s="31"/>
    </row>
    <row r="444" spans="2:12" s="2" customFormat="1" ht="30" customHeight="1">
      <c r="D444" s="53" t="s">
        <v>24</v>
      </c>
      <c r="E444" s="22"/>
      <c r="F444" s="27"/>
      <c r="G444" s="28"/>
      <c r="H444" s="28"/>
      <c r="I444" s="35"/>
      <c r="J444" s="32"/>
    </row>
    <row r="445" spans="2:12" s="2" customFormat="1" ht="30" customHeight="1">
      <c r="D445" s="53" t="s">
        <v>25</v>
      </c>
      <c r="E445" s="22"/>
      <c r="F445" s="27"/>
      <c r="G445" s="28"/>
      <c r="H445" s="28"/>
      <c r="I445" s="35"/>
      <c r="J445" s="32"/>
    </row>
    <row r="446" spans="2:12" s="2" customFormat="1" ht="30" customHeight="1">
      <c r="D446" s="53" t="s">
        <v>26</v>
      </c>
      <c r="E446" s="22"/>
      <c r="F446" s="27"/>
      <c r="G446" s="28"/>
      <c r="H446" s="28"/>
      <c r="I446" s="28"/>
      <c r="J446" s="32"/>
    </row>
    <row r="447" spans="2:12" s="2" customFormat="1" ht="30" customHeight="1" thickBot="1">
      <c r="D447" s="54" t="s">
        <v>27</v>
      </c>
      <c r="E447" s="23"/>
      <c r="F447" s="29"/>
      <c r="G447" s="30"/>
      <c r="H447" s="30"/>
      <c r="I447" s="30"/>
      <c r="J447" s="33"/>
    </row>
    <row r="448" spans="2:12" s="2" customFormat="1" ht="30" customHeight="1" thickTop="1">
      <c r="D448" s="64"/>
      <c r="E448" s="63"/>
      <c r="F448" s="63"/>
      <c r="G448" s="63"/>
      <c r="H448" s="63"/>
      <c r="I448" s="63"/>
      <c r="J448" s="63"/>
      <c r="L448" s="764" t="s">
        <v>135</v>
      </c>
    </row>
    <row r="449" spans="2:12" s="2" customFormat="1" ht="24.95" customHeight="1" thickBot="1">
      <c r="B449" s="62" t="s">
        <v>29</v>
      </c>
      <c r="D449" s="17"/>
      <c r="E449" s="17"/>
      <c r="F449" s="17"/>
      <c r="H449" s="17"/>
      <c r="I449" s="17"/>
      <c r="J449" s="17"/>
      <c r="L449" s="764"/>
    </row>
    <row r="450" spans="2:12" s="2" customFormat="1" ht="39" customHeight="1" thickTop="1" thickBot="1">
      <c r="D450" s="55" t="s">
        <v>22</v>
      </c>
      <c r="E450" s="56" t="s">
        <v>6</v>
      </c>
      <c r="F450" s="57" t="s">
        <v>7</v>
      </c>
      <c r="G450" s="58" t="s">
        <v>8</v>
      </c>
      <c r="H450" s="58" t="s">
        <v>9</v>
      </c>
      <c r="I450" s="59" t="s">
        <v>10</v>
      </c>
      <c r="J450" s="60" t="s">
        <v>11</v>
      </c>
    </row>
    <row r="451" spans="2:12" s="2" customFormat="1" ht="30" customHeight="1" thickTop="1">
      <c r="D451" s="52" t="s">
        <v>23</v>
      </c>
      <c r="E451" s="24"/>
      <c r="F451" s="25"/>
      <c r="G451" s="26"/>
      <c r="H451" s="34"/>
      <c r="I451" s="34"/>
      <c r="J451" s="31"/>
    </row>
    <row r="452" spans="2:12" s="2" customFormat="1" ht="30" customHeight="1">
      <c r="D452" s="53" t="s">
        <v>24</v>
      </c>
      <c r="E452" s="22"/>
      <c r="F452" s="27"/>
      <c r="G452" s="28"/>
      <c r="H452" s="28"/>
      <c r="I452" s="35"/>
      <c r="J452" s="32"/>
    </row>
    <row r="453" spans="2:12" s="2" customFormat="1" ht="30" customHeight="1">
      <c r="D453" s="53" t="s">
        <v>25</v>
      </c>
      <c r="E453" s="22"/>
      <c r="F453" s="27"/>
      <c r="G453" s="28"/>
      <c r="H453" s="28"/>
      <c r="I453" s="35"/>
      <c r="J453" s="32"/>
    </row>
    <row r="454" spans="2:12" s="2" customFormat="1" ht="30" customHeight="1">
      <c r="D454" s="53" t="s">
        <v>26</v>
      </c>
      <c r="E454" s="22"/>
      <c r="F454" s="27"/>
      <c r="G454" s="28"/>
      <c r="H454" s="28"/>
      <c r="I454" s="28"/>
      <c r="J454" s="32"/>
    </row>
    <row r="455" spans="2:12" s="2" customFormat="1" ht="30" customHeight="1" thickBot="1">
      <c r="D455" s="54" t="s">
        <v>27</v>
      </c>
      <c r="E455" s="23"/>
      <c r="F455" s="29"/>
      <c r="G455" s="30"/>
      <c r="H455" s="30"/>
      <c r="I455" s="30"/>
      <c r="J455" s="33"/>
    </row>
    <row r="456" spans="2:12" s="2" customFormat="1" ht="24.95" customHeight="1" thickTop="1">
      <c r="D456" s="19"/>
      <c r="E456" s="19"/>
      <c r="F456" s="19"/>
      <c r="G456" s="19"/>
      <c r="H456" s="128" t="s">
        <v>2</v>
      </c>
      <c r="I456" s="19"/>
      <c r="J456" s="19"/>
    </row>
    <row r="457" spans="2:12" s="2" customFormat="1" ht="24.95" customHeight="1">
      <c r="D457" s="19"/>
      <c r="E457" s="19"/>
      <c r="F457" s="19"/>
      <c r="G457" s="19"/>
      <c r="H457" s="128"/>
      <c r="I457" s="19"/>
      <c r="J457" s="19"/>
    </row>
    <row r="460" spans="2:12" customFormat="1" ht="15"/>
    <row r="461" spans="2:12" customFormat="1" ht="15"/>
    <row r="462" spans="2:12" customFormat="1" ht="15"/>
    <row r="463" spans="2:12" customFormat="1" ht="15"/>
    <row r="464" spans="2:12" customFormat="1" ht="15"/>
    <row r="465" spans="2:18" customFormat="1" ht="15"/>
    <row r="466" spans="2:18" customFormat="1" ht="15"/>
    <row r="467" spans="2:18" customFormat="1" ht="15"/>
    <row r="468" spans="2:18" s="7" customFormat="1" ht="23.25">
      <c r="B468" s="5"/>
      <c r="C468" s="5"/>
      <c r="D468" s="4"/>
      <c r="E468" s="11"/>
      <c r="F468" s="11"/>
      <c r="G468" s="14"/>
      <c r="H468" s="14"/>
      <c r="I468" s="14"/>
      <c r="J468" s="14"/>
      <c r="K468" s="14"/>
      <c r="M468" s="6"/>
      <c r="N468" s="6"/>
      <c r="R468" s="12"/>
    </row>
    <row r="469" spans="2:18" customFormat="1" ht="15" customHeight="1">
      <c r="B469" s="730" t="s">
        <v>204</v>
      </c>
      <c r="C469" s="730"/>
      <c r="D469" s="730"/>
      <c r="E469" s="730"/>
      <c r="G469" s="21"/>
      <c r="H469" s="21"/>
      <c r="I469" s="644" t="s">
        <v>215</v>
      </c>
      <c r="J469" s="644"/>
      <c r="K469" s="644"/>
      <c r="L469" s="21"/>
    </row>
    <row r="470" spans="2:18" customFormat="1" ht="15" customHeight="1">
      <c r="B470" s="730"/>
      <c r="C470" s="730"/>
      <c r="D470" s="730"/>
      <c r="E470" s="730"/>
      <c r="G470" s="21"/>
      <c r="H470" s="21"/>
      <c r="I470" s="644"/>
      <c r="J470" s="644"/>
      <c r="K470" s="644"/>
      <c r="L470" s="21"/>
    </row>
    <row r="471" spans="2:18" customFormat="1" ht="33.75">
      <c r="E471" s="731" t="s">
        <v>128</v>
      </c>
      <c r="F471" s="731"/>
      <c r="G471" s="731"/>
      <c r="H471" s="731"/>
      <c r="I471" s="731"/>
    </row>
    <row r="472" spans="2:18" s="2" customFormat="1" ht="33.75" thickBot="1">
      <c r="B472" s="66" t="s">
        <v>40</v>
      </c>
      <c r="D472" s="732"/>
      <c r="E472" s="732"/>
      <c r="F472" s="17"/>
      <c r="G472" s="17"/>
      <c r="H472" s="742" t="s">
        <v>219</v>
      </c>
      <c r="I472" s="743"/>
      <c r="J472" s="744"/>
    </row>
    <row r="473" spans="2:18" s="2" customFormat="1" ht="48.75" customHeight="1" thickTop="1" thickBot="1">
      <c r="B473" s="13"/>
      <c r="D473" s="36" t="s">
        <v>16</v>
      </c>
      <c r="E473" s="37" t="s">
        <v>12</v>
      </c>
      <c r="F473" s="37" t="s">
        <v>3</v>
      </c>
      <c r="G473" s="38" t="s">
        <v>13</v>
      </c>
      <c r="H473" s="38" t="s">
        <v>14</v>
      </c>
      <c r="I473" s="38" t="s">
        <v>15</v>
      </c>
      <c r="J473" s="39" t="s">
        <v>5</v>
      </c>
    </row>
    <row r="474" spans="2:18" s="2" customFormat="1" ht="24.95" customHeight="1" thickTop="1">
      <c r="B474" s="13"/>
      <c r="D474" s="721" t="s">
        <v>18</v>
      </c>
      <c r="E474" s="350" t="s">
        <v>323</v>
      </c>
      <c r="F474" s="357" t="s">
        <v>297</v>
      </c>
      <c r="G474" s="357">
        <v>1.5</v>
      </c>
      <c r="H474" s="357">
        <v>1.5</v>
      </c>
      <c r="I474" s="357">
        <v>1.5</v>
      </c>
      <c r="J474" s="734">
        <f>I474+I475+I476+I476+I477+H474+H475+H476+H477+G474+G475+G476+G477</f>
        <v>10.5</v>
      </c>
    </row>
    <row r="475" spans="2:18" s="2" customFormat="1" ht="28.5" customHeight="1">
      <c r="D475" s="722"/>
      <c r="E475" s="383" t="s">
        <v>324</v>
      </c>
      <c r="F475" s="384" t="s">
        <v>325</v>
      </c>
      <c r="G475" s="384">
        <v>1.5</v>
      </c>
      <c r="H475" s="384"/>
      <c r="I475" s="384">
        <v>1.5</v>
      </c>
      <c r="J475" s="735"/>
    </row>
    <row r="476" spans="2:18" s="2" customFormat="1" ht="28.5" customHeight="1">
      <c r="D476" s="740"/>
      <c r="E476" s="357" t="s">
        <v>326</v>
      </c>
      <c r="F476" s="357" t="s">
        <v>278</v>
      </c>
      <c r="G476" s="357">
        <v>1.5</v>
      </c>
      <c r="H476" s="384"/>
      <c r="I476" s="384"/>
      <c r="J476" s="755"/>
    </row>
    <row r="477" spans="2:18" s="2" customFormat="1" ht="24.95" customHeight="1" thickBot="1">
      <c r="D477" s="723"/>
      <c r="E477" s="350" t="s">
        <v>323</v>
      </c>
      <c r="F477" s="386" t="s">
        <v>458</v>
      </c>
      <c r="G477" s="386">
        <v>1.5</v>
      </c>
      <c r="H477" s="355"/>
      <c r="I477" s="355"/>
      <c r="J477" s="736"/>
    </row>
    <row r="478" spans="2:18" s="2" customFormat="1" ht="24.95" customHeight="1">
      <c r="D478" s="759" t="s">
        <v>17</v>
      </c>
      <c r="E478" s="357" t="s">
        <v>327</v>
      </c>
      <c r="F478" s="357" t="s">
        <v>277</v>
      </c>
      <c r="G478" s="357">
        <v>1.5</v>
      </c>
      <c r="H478" s="357"/>
      <c r="I478" s="357"/>
      <c r="J478" s="757">
        <f>I478+I479+I480+H478+H479+H480+G478+G479+G480</f>
        <v>7.5</v>
      </c>
    </row>
    <row r="479" spans="2:18" s="2" customFormat="1" ht="30.75" customHeight="1">
      <c r="D479" s="760"/>
      <c r="E479" s="383" t="s">
        <v>380</v>
      </c>
      <c r="F479" s="353" t="s">
        <v>381</v>
      </c>
      <c r="G479" s="357">
        <v>1.5</v>
      </c>
      <c r="H479" s="357">
        <v>1.5</v>
      </c>
      <c r="I479" s="384"/>
      <c r="J479" s="758"/>
    </row>
    <row r="480" spans="2:18" s="2" customFormat="1" ht="24.95" customHeight="1" thickBot="1">
      <c r="D480" s="760"/>
      <c r="E480" s="350" t="s">
        <v>424</v>
      </c>
      <c r="F480" s="357" t="s">
        <v>313</v>
      </c>
      <c r="G480" s="357">
        <v>1.5</v>
      </c>
      <c r="H480" s="357">
        <v>1.5</v>
      </c>
      <c r="I480" s="394"/>
      <c r="J480" s="758"/>
    </row>
    <row r="481" spans="2:12" s="2" customFormat="1" ht="24.95" customHeight="1" thickBot="1">
      <c r="D481" s="18"/>
      <c r="E481" s="756" t="s">
        <v>5</v>
      </c>
      <c r="F481" s="756"/>
      <c r="G481" s="422">
        <f>G474+G475+G476+G477+G478+G479+G480</f>
        <v>10.5</v>
      </c>
      <c r="H481" s="415">
        <f>H474+H475+H477+H478+H479+H1542</f>
        <v>3</v>
      </c>
      <c r="I481" s="415">
        <f>I474+I475+I477+I478+I479+I1542</f>
        <v>4.5</v>
      </c>
      <c r="J481" s="61">
        <f>J478+J474</f>
        <v>18</v>
      </c>
    </row>
    <row r="482" spans="2:12" s="2" customFormat="1" ht="24.95" customHeight="1">
      <c r="D482" s="18"/>
      <c r="E482" s="18"/>
      <c r="F482" s="18"/>
      <c r="G482" s="18"/>
      <c r="H482" s="18"/>
      <c r="I482" s="20"/>
      <c r="J482" s="51"/>
    </row>
    <row r="483" spans="2:12" s="2" customFormat="1" ht="24.75" customHeight="1" thickBot="1">
      <c r="B483" s="62" t="s">
        <v>28</v>
      </c>
      <c r="D483" s="17"/>
      <c r="E483" s="17"/>
      <c r="F483" s="17"/>
      <c r="H483" s="17"/>
      <c r="I483" s="17"/>
      <c r="J483" s="17"/>
    </row>
    <row r="484" spans="2:12" s="2" customFormat="1" ht="44.25" customHeight="1" thickTop="1" thickBot="1">
      <c r="D484" s="55" t="s">
        <v>22</v>
      </c>
      <c r="E484" s="56" t="s">
        <v>6</v>
      </c>
      <c r="F484" s="57" t="s">
        <v>7</v>
      </c>
      <c r="G484" s="58" t="s">
        <v>8</v>
      </c>
      <c r="H484" s="58" t="s">
        <v>9</v>
      </c>
      <c r="I484" s="59" t="s">
        <v>10</v>
      </c>
      <c r="J484" s="60" t="s">
        <v>11</v>
      </c>
      <c r="L484" s="764" t="s">
        <v>135</v>
      </c>
    </row>
    <row r="485" spans="2:12" s="2" customFormat="1" ht="30" customHeight="1" thickTop="1">
      <c r="D485" s="52" t="s">
        <v>23</v>
      </c>
      <c r="E485" s="24"/>
      <c r="F485" s="25"/>
      <c r="G485" s="26"/>
      <c r="H485" s="34"/>
      <c r="I485" s="34"/>
      <c r="J485" s="31"/>
      <c r="L485" s="764"/>
    </row>
    <row r="486" spans="2:12" s="2" customFormat="1" ht="30" customHeight="1">
      <c r="D486" s="53" t="s">
        <v>24</v>
      </c>
      <c r="E486" s="22"/>
      <c r="F486" s="27"/>
      <c r="G486" s="28"/>
      <c r="H486" s="28"/>
      <c r="I486" s="35"/>
      <c r="J486" s="32"/>
    </row>
    <row r="487" spans="2:12" s="2" customFormat="1" ht="30" customHeight="1">
      <c r="D487" s="53" t="s">
        <v>25</v>
      </c>
      <c r="E487" s="22"/>
      <c r="F487" s="27"/>
      <c r="G487" s="28"/>
      <c r="H487" s="28"/>
      <c r="I487" s="35"/>
      <c r="J487" s="32"/>
    </row>
    <row r="488" spans="2:12" s="2" customFormat="1" ht="30" customHeight="1">
      <c r="D488" s="53" t="s">
        <v>26</v>
      </c>
      <c r="E488" s="22"/>
      <c r="F488" s="27"/>
      <c r="G488" s="28"/>
      <c r="H488" s="28"/>
      <c r="I488" s="28"/>
      <c r="J488" s="32"/>
    </row>
    <row r="489" spans="2:12" s="2" customFormat="1" ht="30" customHeight="1" thickBot="1">
      <c r="D489" s="54" t="s">
        <v>27</v>
      </c>
      <c r="E489" s="23"/>
      <c r="F489" s="29"/>
      <c r="G489" s="30"/>
      <c r="H489" s="30"/>
      <c r="I489" s="30"/>
      <c r="J489" s="33"/>
    </row>
    <row r="490" spans="2:12" s="2" customFormat="1" ht="30" customHeight="1" thickTop="1">
      <c r="D490" s="64"/>
      <c r="E490" s="63"/>
      <c r="F490" s="63"/>
      <c r="G490" s="63"/>
      <c r="H490" s="63"/>
      <c r="I490" s="63"/>
      <c r="J490" s="63"/>
    </row>
    <row r="491" spans="2:12" s="2" customFormat="1" ht="24.95" customHeight="1" thickBot="1">
      <c r="B491" s="62" t="s">
        <v>29</v>
      </c>
      <c r="D491" s="17"/>
      <c r="E491" s="17"/>
      <c r="F491" s="17"/>
      <c r="H491" s="17"/>
      <c r="I491" s="17"/>
      <c r="J491" s="17"/>
    </row>
    <row r="492" spans="2:12" s="2" customFormat="1" ht="39" customHeight="1" thickTop="1" thickBot="1">
      <c r="D492" s="55" t="s">
        <v>22</v>
      </c>
      <c r="E492" s="56" t="s">
        <v>6</v>
      </c>
      <c r="F492" s="57" t="s">
        <v>7</v>
      </c>
      <c r="G492" s="58" t="s">
        <v>8</v>
      </c>
      <c r="H492" s="58" t="s">
        <v>9</v>
      </c>
      <c r="I492" s="59" t="s">
        <v>10</v>
      </c>
      <c r="J492" s="60" t="s">
        <v>11</v>
      </c>
    </row>
    <row r="493" spans="2:12" s="2" customFormat="1" ht="30" customHeight="1" thickTop="1">
      <c r="D493" s="52" t="s">
        <v>23</v>
      </c>
      <c r="E493" s="24"/>
      <c r="F493" s="25"/>
      <c r="G493" s="26"/>
      <c r="H493" s="34"/>
      <c r="I493" s="34"/>
      <c r="J493" s="31"/>
    </row>
    <row r="494" spans="2:12" s="2" customFormat="1" ht="30" customHeight="1">
      <c r="D494" s="53" t="s">
        <v>24</v>
      </c>
      <c r="E494" s="22"/>
      <c r="F494" s="27"/>
      <c r="G494" s="28"/>
      <c r="H494" s="28"/>
      <c r="I494" s="35"/>
      <c r="J494" s="32"/>
    </row>
    <row r="495" spans="2:12" s="2" customFormat="1" ht="30" customHeight="1">
      <c r="D495" s="53" t="s">
        <v>25</v>
      </c>
      <c r="E495" s="22"/>
      <c r="F495" s="27"/>
      <c r="G495" s="28"/>
      <c r="H495" s="28"/>
      <c r="I495" s="35"/>
      <c r="J495" s="32"/>
    </row>
    <row r="496" spans="2:12" s="2" customFormat="1" ht="30" customHeight="1">
      <c r="D496" s="53" t="s">
        <v>26</v>
      </c>
      <c r="E496" s="22"/>
      <c r="F496" s="27"/>
      <c r="G496" s="28"/>
      <c r="H496" s="28"/>
      <c r="I496" s="28"/>
      <c r="J496" s="32"/>
    </row>
    <row r="497" spans="2:18" s="2" customFormat="1" ht="30" customHeight="1" thickBot="1">
      <c r="D497" s="54" t="s">
        <v>27</v>
      </c>
      <c r="E497" s="23"/>
      <c r="F497" s="29"/>
      <c r="G497" s="30"/>
      <c r="H497" s="30"/>
      <c r="I497" s="30"/>
      <c r="J497" s="33"/>
    </row>
    <row r="498" spans="2:18" s="2" customFormat="1" ht="24.95" customHeight="1" thickTop="1">
      <c r="D498" s="19"/>
      <c r="E498" s="19"/>
      <c r="F498" s="19"/>
      <c r="G498" s="19"/>
      <c r="H498" s="128" t="s">
        <v>2</v>
      </c>
      <c r="I498" s="19"/>
      <c r="J498" s="19"/>
    </row>
    <row r="499" spans="2:18" s="2" customFormat="1" ht="24.95" customHeight="1">
      <c r="D499" s="19"/>
      <c r="E499" s="19"/>
      <c r="F499" s="19"/>
      <c r="G499" s="19"/>
      <c r="H499" s="128"/>
      <c r="I499" s="19"/>
      <c r="J499" s="19"/>
    </row>
    <row r="500" spans="2:18" s="2" customFormat="1" ht="24.95" customHeight="1">
      <c r="D500" s="19"/>
      <c r="E500" s="19"/>
      <c r="F500" s="19"/>
      <c r="G500" s="19"/>
      <c r="H500" s="128"/>
      <c r="I500" s="19"/>
      <c r="J500" s="19"/>
    </row>
    <row r="503" spans="2:18" customFormat="1" ht="15"/>
    <row r="504" spans="2:18" customFormat="1" ht="15"/>
    <row r="505" spans="2:18" customFormat="1" ht="15"/>
    <row r="506" spans="2:18" customFormat="1" ht="15"/>
    <row r="507" spans="2:18" customFormat="1" ht="15"/>
    <row r="508" spans="2:18" customFormat="1" ht="15"/>
    <row r="509" spans="2:18" customFormat="1" ht="15"/>
    <row r="510" spans="2:18" customFormat="1" ht="15"/>
    <row r="511" spans="2:18" s="7" customFormat="1" ht="23.25">
      <c r="B511" s="5"/>
      <c r="C511" s="5"/>
      <c r="D511" s="4"/>
      <c r="E511" s="11"/>
      <c r="F511" s="11"/>
      <c r="G511" s="14"/>
      <c r="H511" s="14"/>
      <c r="I511" s="14"/>
      <c r="J511" s="14"/>
      <c r="K511" s="14"/>
      <c r="M511" s="6"/>
      <c r="N511" s="6"/>
      <c r="R511" s="12"/>
    </row>
    <row r="512" spans="2:18" customFormat="1" ht="15" customHeight="1">
      <c r="B512" s="730" t="s">
        <v>204</v>
      </c>
      <c r="C512" s="730"/>
      <c r="D512" s="730"/>
      <c r="E512" s="730"/>
      <c r="G512" s="21"/>
      <c r="H512" s="21"/>
      <c r="I512" s="644" t="s">
        <v>216</v>
      </c>
      <c r="J512" s="644"/>
      <c r="K512" s="644"/>
      <c r="L512" s="21"/>
    </row>
    <row r="513" spans="2:12" customFormat="1" ht="15" customHeight="1">
      <c r="B513" s="730"/>
      <c r="C513" s="730"/>
      <c r="D513" s="730"/>
      <c r="E513" s="730"/>
      <c r="G513" s="21"/>
      <c r="H513" s="21"/>
      <c r="I513" s="644"/>
      <c r="J513" s="644"/>
      <c r="K513" s="644"/>
      <c r="L513" s="21"/>
    </row>
    <row r="514" spans="2:12" customFormat="1" ht="33.75">
      <c r="E514" s="731" t="s">
        <v>128</v>
      </c>
      <c r="F514" s="731"/>
      <c r="G514" s="731"/>
      <c r="H514" s="731"/>
      <c r="I514" s="731"/>
    </row>
    <row r="515" spans="2:12" s="2" customFormat="1" ht="33.75" thickBot="1">
      <c r="B515" s="66" t="s">
        <v>41</v>
      </c>
      <c r="D515" s="732"/>
      <c r="E515" s="732"/>
      <c r="F515" s="17"/>
      <c r="G515" s="17"/>
      <c r="H515" s="742" t="s">
        <v>219</v>
      </c>
      <c r="I515" s="743"/>
      <c r="J515" s="744"/>
    </row>
    <row r="516" spans="2:12" s="2" customFormat="1" ht="48.75" customHeight="1" thickTop="1" thickBot="1">
      <c r="B516" s="13"/>
      <c r="D516" s="36" t="s">
        <v>16</v>
      </c>
      <c r="E516" s="37" t="s">
        <v>12</v>
      </c>
      <c r="F516" s="37" t="s">
        <v>3</v>
      </c>
      <c r="G516" s="38" t="s">
        <v>13</v>
      </c>
      <c r="H516" s="38" t="s">
        <v>14</v>
      </c>
      <c r="I516" s="38" t="s">
        <v>15</v>
      </c>
      <c r="J516" s="39" t="s">
        <v>5</v>
      </c>
    </row>
    <row r="517" spans="2:12" s="2" customFormat="1" ht="24.95" customHeight="1" thickTop="1">
      <c r="B517" s="13"/>
      <c r="D517" s="721" t="s">
        <v>18</v>
      </c>
      <c r="E517" s="365" t="s">
        <v>288</v>
      </c>
      <c r="F517" s="366" t="s">
        <v>276</v>
      </c>
      <c r="G517" s="357">
        <v>1.5</v>
      </c>
      <c r="H517" s="357">
        <v>1.5</v>
      </c>
      <c r="I517" s="353"/>
      <c r="J517" s="734">
        <f>I517+I518+I520+H517+H518+H520+G517+G518+G520+I519</f>
        <v>9</v>
      </c>
    </row>
    <row r="518" spans="2:12" s="2" customFormat="1" ht="24.95" customHeight="1">
      <c r="D518" s="722"/>
      <c r="E518" s="392" t="s">
        <v>289</v>
      </c>
      <c r="F518" s="392" t="s">
        <v>290</v>
      </c>
      <c r="G518" s="392">
        <v>1.5</v>
      </c>
      <c r="H518" s="393"/>
      <c r="I518" s="354"/>
      <c r="J518" s="735"/>
    </row>
    <row r="519" spans="2:12" s="2" customFormat="1" ht="24.95" customHeight="1">
      <c r="D519" s="740"/>
      <c r="E519" s="392" t="s">
        <v>385</v>
      </c>
      <c r="F519" s="357" t="s">
        <v>313</v>
      </c>
      <c r="G519" s="392"/>
      <c r="H519" s="319"/>
      <c r="I519" s="319">
        <v>1.5</v>
      </c>
      <c r="J519" s="755"/>
    </row>
    <row r="520" spans="2:12" s="2" customFormat="1" ht="24.95" customHeight="1" thickBot="1">
      <c r="D520" s="723"/>
      <c r="E520" s="364" t="s">
        <v>384</v>
      </c>
      <c r="F520" s="357" t="s">
        <v>313</v>
      </c>
      <c r="G520" s="364">
        <v>1.5</v>
      </c>
      <c r="H520" s="364">
        <v>1.5</v>
      </c>
      <c r="I520" s="391"/>
      <c r="J520" s="736"/>
    </row>
    <row r="521" spans="2:12" s="2" customFormat="1" ht="27.75" customHeight="1">
      <c r="D521" s="721" t="s">
        <v>17</v>
      </c>
      <c r="E521" s="361" t="s">
        <v>386</v>
      </c>
      <c r="F521" s="357" t="s">
        <v>360</v>
      </c>
      <c r="G521" s="364">
        <v>1.5</v>
      </c>
      <c r="H521" s="364">
        <v>1.5</v>
      </c>
      <c r="I521" s="353"/>
      <c r="J521" s="737">
        <f>I521+I523+I524+H521+H523+H524+G521+G523+G524+I522</f>
        <v>9</v>
      </c>
    </row>
    <row r="522" spans="2:12" s="2" customFormat="1" ht="27.75" customHeight="1">
      <c r="D522" s="761"/>
      <c r="E522" s="361" t="s">
        <v>387</v>
      </c>
      <c r="F522" s="357" t="s">
        <v>360</v>
      </c>
      <c r="G522" s="364"/>
      <c r="H522" s="364"/>
      <c r="I522" s="353">
        <v>1.5</v>
      </c>
      <c r="J522" s="737"/>
    </row>
    <row r="523" spans="2:12" s="2" customFormat="1" ht="28.5" customHeight="1">
      <c r="D523" s="740"/>
      <c r="E523" s="350" t="s">
        <v>291</v>
      </c>
      <c r="F523" s="357" t="s">
        <v>278</v>
      </c>
      <c r="G523" s="357">
        <v>1.5</v>
      </c>
      <c r="H523" s="357">
        <v>1.5</v>
      </c>
      <c r="I523" s="357"/>
      <c r="J523" s="737"/>
    </row>
    <row r="524" spans="2:12" s="2" customFormat="1" ht="28.5" customHeight="1" thickBot="1">
      <c r="D524" s="723"/>
      <c r="E524" s="351" t="s">
        <v>350</v>
      </c>
      <c r="F524" s="355" t="s">
        <v>278</v>
      </c>
      <c r="G524" s="355"/>
      <c r="H524" s="355"/>
      <c r="I524" s="355">
        <v>1.5</v>
      </c>
      <c r="J524" s="738"/>
    </row>
    <row r="525" spans="2:12" s="2" customFormat="1" ht="24.95" customHeight="1" thickBot="1">
      <c r="D525" s="18"/>
      <c r="E525" s="739" t="s">
        <v>5</v>
      </c>
      <c r="F525" s="739"/>
      <c r="G525" s="61">
        <f>G524+G523+G521+G520+G518+G517</f>
        <v>7.5</v>
      </c>
      <c r="H525" s="61">
        <f>H524+H523+H521+H520+H518+H517</f>
        <v>6</v>
      </c>
      <c r="I525" s="61">
        <f>I524+I523+I521+I520+I518+I517</f>
        <v>1.5</v>
      </c>
      <c r="J525" s="61">
        <f>J517+J521</f>
        <v>18</v>
      </c>
    </row>
    <row r="526" spans="2:12" s="2" customFormat="1" ht="24.95" customHeight="1">
      <c r="D526" s="18"/>
      <c r="E526" s="18"/>
      <c r="F526" s="18"/>
      <c r="G526" s="18"/>
      <c r="H526" s="18"/>
      <c r="I526" s="20"/>
      <c r="J526" s="51"/>
    </row>
    <row r="527" spans="2:12" s="2" customFormat="1" ht="24.75" customHeight="1" thickBot="1">
      <c r="B527" s="62" t="s">
        <v>28</v>
      </c>
      <c r="D527" s="17"/>
      <c r="E527" s="17"/>
      <c r="F527" s="17"/>
      <c r="H527" s="17"/>
      <c r="I527" s="17"/>
      <c r="J527" s="17"/>
    </row>
    <row r="528" spans="2:12" s="2" customFormat="1" ht="44.25" customHeight="1" thickTop="1" thickBot="1">
      <c r="D528" s="55" t="s">
        <v>22</v>
      </c>
      <c r="E528" s="56" t="s">
        <v>6</v>
      </c>
      <c r="F528" s="57" t="s">
        <v>7</v>
      </c>
      <c r="G528" s="58" t="s">
        <v>8</v>
      </c>
      <c r="H528" s="58" t="s">
        <v>9</v>
      </c>
      <c r="I528" s="59" t="s">
        <v>10</v>
      </c>
      <c r="J528" s="60" t="s">
        <v>11</v>
      </c>
      <c r="L528" s="764" t="s">
        <v>135</v>
      </c>
    </row>
    <row r="529" spans="2:12" s="2" customFormat="1" ht="30" customHeight="1" thickTop="1">
      <c r="D529" s="52" t="s">
        <v>23</v>
      </c>
      <c r="E529" s="24"/>
      <c r="F529" s="25"/>
      <c r="G529" s="26"/>
      <c r="H529" s="34"/>
      <c r="I529" s="34"/>
      <c r="J529" s="31"/>
      <c r="L529" s="764"/>
    </row>
    <row r="530" spans="2:12" s="2" customFormat="1" ht="30" customHeight="1">
      <c r="D530" s="53" t="s">
        <v>24</v>
      </c>
      <c r="E530" s="22"/>
      <c r="F530" s="27"/>
      <c r="G530" s="28"/>
      <c r="H530" s="28"/>
      <c r="I530" s="35"/>
      <c r="J530" s="32"/>
    </row>
    <row r="531" spans="2:12" s="2" customFormat="1" ht="30" customHeight="1">
      <c r="D531" s="53" t="s">
        <v>25</v>
      </c>
      <c r="E531" s="22"/>
      <c r="F531" s="27"/>
      <c r="G531" s="28"/>
      <c r="H531" s="28"/>
      <c r="I531" s="35"/>
      <c r="J531" s="32"/>
    </row>
    <row r="532" spans="2:12" s="2" customFormat="1" ht="30" customHeight="1">
      <c r="D532" s="53" t="s">
        <v>26</v>
      </c>
      <c r="E532" s="22"/>
      <c r="F532" s="27"/>
      <c r="G532" s="28"/>
      <c r="H532" s="28"/>
      <c r="I532" s="28"/>
      <c r="J532" s="32"/>
    </row>
    <row r="533" spans="2:12" s="2" customFormat="1" ht="30" customHeight="1" thickBot="1">
      <c r="D533" s="54" t="s">
        <v>27</v>
      </c>
      <c r="E533" s="23"/>
      <c r="F533" s="29"/>
      <c r="G533" s="30"/>
      <c r="H533" s="30"/>
      <c r="I533" s="30"/>
      <c r="J533" s="33"/>
    </row>
    <row r="534" spans="2:12" s="2" customFormat="1" ht="30" customHeight="1" thickTop="1">
      <c r="D534" s="64"/>
      <c r="E534" s="63"/>
      <c r="F534" s="63"/>
      <c r="G534" s="63"/>
      <c r="H534" s="63"/>
      <c r="I534" s="63"/>
      <c r="J534" s="63"/>
    </row>
    <row r="535" spans="2:12" s="2" customFormat="1" ht="24.95" customHeight="1" thickBot="1">
      <c r="B535" s="62" t="s">
        <v>29</v>
      </c>
      <c r="D535" s="17"/>
      <c r="E535" s="17"/>
      <c r="F535" s="17"/>
      <c r="H535" s="17"/>
      <c r="I535" s="17"/>
      <c r="J535" s="17"/>
    </row>
    <row r="536" spans="2:12" s="2" customFormat="1" ht="39" customHeight="1" thickTop="1" thickBot="1">
      <c r="D536" s="55" t="s">
        <v>22</v>
      </c>
      <c r="E536" s="56" t="s">
        <v>6</v>
      </c>
      <c r="F536" s="57" t="s">
        <v>7</v>
      </c>
      <c r="G536" s="58" t="s">
        <v>8</v>
      </c>
      <c r="H536" s="58" t="s">
        <v>9</v>
      </c>
      <c r="I536" s="59" t="s">
        <v>10</v>
      </c>
      <c r="J536" s="60" t="s">
        <v>11</v>
      </c>
    </row>
    <row r="537" spans="2:12" s="2" customFormat="1" ht="30" customHeight="1" thickTop="1">
      <c r="D537" s="52" t="s">
        <v>23</v>
      </c>
      <c r="E537" s="24"/>
      <c r="F537" s="25"/>
      <c r="G537" s="26"/>
      <c r="H537" s="34"/>
      <c r="I537" s="34"/>
      <c r="J537" s="31"/>
    </row>
    <row r="538" spans="2:12" s="2" customFormat="1" ht="30" customHeight="1">
      <c r="D538" s="53" t="s">
        <v>24</v>
      </c>
      <c r="E538" s="22"/>
      <c r="F538" s="27"/>
      <c r="G538" s="28"/>
      <c r="H538" s="28"/>
      <c r="I538" s="35"/>
      <c r="J538" s="32"/>
    </row>
    <row r="539" spans="2:12" s="2" customFormat="1" ht="30" customHeight="1">
      <c r="D539" s="53" t="s">
        <v>25</v>
      </c>
      <c r="E539" s="22"/>
      <c r="F539" s="27"/>
      <c r="G539" s="28"/>
      <c r="H539" s="28"/>
      <c r="I539" s="35"/>
      <c r="J539" s="32"/>
    </row>
    <row r="540" spans="2:12" s="2" customFormat="1" ht="30" customHeight="1">
      <c r="D540" s="53" t="s">
        <v>26</v>
      </c>
      <c r="E540" s="22"/>
      <c r="F540" s="27"/>
      <c r="G540" s="28"/>
      <c r="H540" s="28"/>
      <c r="I540" s="28"/>
      <c r="J540" s="32"/>
    </row>
    <row r="541" spans="2:12" s="2" customFormat="1" ht="30" customHeight="1" thickBot="1">
      <c r="D541" s="54" t="s">
        <v>27</v>
      </c>
      <c r="E541" s="23"/>
      <c r="F541" s="29"/>
      <c r="G541" s="30"/>
      <c r="H541" s="30"/>
      <c r="I541" s="30"/>
      <c r="J541" s="33"/>
    </row>
    <row r="542" spans="2:12" s="2" customFormat="1" ht="24.95" customHeight="1" thickTop="1">
      <c r="D542" s="19"/>
      <c r="E542" s="19"/>
      <c r="F542" s="19"/>
      <c r="G542" s="19"/>
      <c r="H542" s="128" t="s">
        <v>2</v>
      </c>
      <c r="I542" s="19"/>
      <c r="J542" s="19"/>
    </row>
    <row r="543" spans="2:12" s="2" customFormat="1" ht="24.95" customHeight="1">
      <c r="D543" s="19"/>
      <c r="E543" s="19"/>
      <c r="F543" s="19"/>
      <c r="G543" s="19"/>
      <c r="H543" s="19"/>
      <c r="I543" s="19"/>
      <c r="J543" s="19"/>
    </row>
    <row r="544" spans="2:12" s="2" customFormat="1" ht="24.95" customHeight="1">
      <c r="D544" s="19"/>
      <c r="E544" s="19"/>
      <c r="F544" s="19"/>
      <c r="G544" s="19"/>
      <c r="H544" s="19"/>
      <c r="I544" s="19"/>
      <c r="J544" s="19"/>
    </row>
    <row r="547" spans="2:18" customFormat="1" ht="15"/>
    <row r="548" spans="2:18" customFormat="1" ht="15"/>
    <row r="549" spans="2:18" customFormat="1" ht="15"/>
    <row r="550" spans="2:18" customFormat="1" ht="15"/>
    <row r="551" spans="2:18" customFormat="1" ht="15"/>
    <row r="552" spans="2:18" customFormat="1" ht="15"/>
    <row r="553" spans="2:18" customFormat="1" ht="15"/>
    <row r="554" spans="2:18" customFormat="1" ht="15"/>
    <row r="555" spans="2:18" s="7" customFormat="1" ht="23.25">
      <c r="B555" s="5"/>
      <c r="C555" s="5"/>
      <c r="D555" s="4"/>
      <c r="E555" s="11"/>
      <c r="F555" s="11"/>
      <c r="G555" s="14"/>
      <c r="H555" s="14"/>
      <c r="I555" s="14"/>
      <c r="J555" s="14"/>
      <c r="K555" s="14"/>
      <c r="M555" s="6"/>
      <c r="N555" s="6"/>
      <c r="R555" s="12"/>
    </row>
    <row r="556" spans="2:18" customFormat="1" ht="15" customHeight="1">
      <c r="B556" s="730" t="s">
        <v>204</v>
      </c>
      <c r="C556" s="730"/>
      <c r="D556" s="730"/>
      <c r="E556" s="730"/>
      <c r="G556" s="21"/>
      <c r="H556" s="21"/>
      <c r="I556" s="644" t="s">
        <v>217</v>
      </c>
      <c r="J556" s="644"/>
      <c r="K556" s="644"/>
      <c r="L556" s="21"/>
    </row>
    <row r="557" spans="2:18" customFormat="1" ht="15" customHeight="1">
      <c r="B557" s="730"/>
      <c r="C557" s="730"/>
      <c r="D557" s="730"/>
      <c r="E557" s="730"/>
      <c r="G557" s="21"/>
      <c r="H557" s="21"/>
      <c r="I557" s="644"/>
      <c r="J557" s="644"/>
      <c r="K557" s="644"/>
      <c r="L557" s="21"/>
    </row>
    <row r="558" spans="2:18" customFormat="1" ht="33.75">
      <c r="E558" s="731" t="s">
        <v>128</v>
      </c>
      <c r="F558" s="731"/>
      <c r="G558" s="731"/>
      <c r="H558" s="731"/>
      <c r="I558" s="731"/>
    </row>
    <row r="559" spans="2:18" s="2" customFormat="1" ht="33.75" thickBot="1">
      <c r="B559" s="66" t="s">
        <v>42</v>
      </c>
      <c r="D559" s="732"/>
      <c r="E559" s="732"/>
      <c r="F559" s="17"/>
      <c r="G559" s="17"/>
      <c r="H559" s="742" t="s">
        <v>219</v>
      </c>
      <c r="I559" s="743"/>
      <c r="J559" s="744"/>
    </row>
    <row r="560" spans="2:18" s="2" customFormat="1" ht="48.75" customHeight="1" thickTop="1" thickBot="1">
      <c r="B560" s="13"/>
      <c r="D560" s="36" t="s">
        <v>16</v>
      </c>
      <c r="E560" s="37" t="s">
        <v>12</v>
      </c>
      <c r="F560" s="37" t="s">
        <v>3</v>
      </c>
      <c r="G560" s="38" t="s">
        <v>13</v>
      </c>
      <c r="H560" s="38" t="s">
        <v>14</v>
      </c>
      <c r="I560" s="38" t="s">
        <v>15</v>
      </c>
      <c r="J560" s="39" t="s">
        <v>5</v>
      </c>
    </row>
    <row r="561" spans="2:12" s="2" customFormat="1" ht="24.95" customHeight="1" thickTop="1">
      <c r="B561" s="13"/>
      <c r="D561" s="721" t="s">
        <v>18</v>
      </c>
      <c r="E561" s="368" t="s">
        <v>335</v>
      </c>
      <c r="F561" s="352" t="s">
        <v>283</v>
      </c>
      <c r="G561" s="352">
        <v>1.5</v>
      </c>
      <c r="H561" s="352"/>
      <c r="I561" s="352"/>
      <c r="J561" s="734">
        <f>G561+H561+I561+G562+H562+I562+G563+H563+I563</f>
        <v>7.5</v>
      </c>
    </row>
    <row r="562" spans="2:12" s="2" customFormat="1" ht="30.75" customHeight="1">
      <c r="D562" s="722"/>
      <c r="E562" s="365" t="s">
        <v>336</v>
      </c>
      <c r="F562" s="364" t="s">
        <v>283</v>
      </c>
      <c r="G562" s="364">
        <v>1.5</v>
      </c>
      <c r="H562" s="364">
        <v>1.5</v>
      </c>
      <c r="I562" s="364"/>
      <c r="J562" s="735"/>
    </row>
    <row r="563" spans="2:12" s="2" customFormat="1" ht="24.95" customHeight="1" thickBot="1">
      <c r="D563" s="723"/>
      <c r="E563" s="350" t="s">
        <v>337</v>
      </c>
      <c r="F563" s="350" t="s">
        <v>368</v>
      </c>
      <c r="G563" s="350">
        <v>1.5</v>
      </c>
      <c r="H563" s="350">
        <v>1.5</v>
      </c>
      <c r="I563" s="364"/>
      <c r="J563" s="736"/>
    </row>
    <row r="564" spans="2:12" s="2" customFormat="1" ht="24.95" customHeight="1">
      <c r="D564" s="721" t="s">
        <v>17</v>
      </c>
      <c r="E564" s="368" t="s">
        <v>376</v>
      </c>
      <c r="F564" s="350" t="s">
        <v>368</v>
      </c>
      <c r="G564" s="352">
        <v>3</v>
      </c>
      <c r="H564" s="352">
        <v>1.5</v>
      </c>
      <c r="I564" s="352"/>
      <c r="J564" s="737">
        <f>G564+H564+I564+G565+H565+I565+G567+H567+I567</f>
        <v>7.5</v>
      </c>
    </row>
    <row r="565" spans="2:12" s="2" customFormat="1" ht="28.5" customHeight="1">
      <c r="D565" s="722"/>
      <c r="E565" s="387" t="s">
        <v>338</v>
      </c>
      <c r="F565" s="357" t="s">
        <v>283</v>
      </c>
      <c r="G565" s="357">
        <v>1.5</v>
      </c>
      <c r="H565" s="357"/>
      <c r="I565" s="357"/>
      <c r="J565" s="737"/>
    </row>
    <row r="566" spans="2:12" s="2" customFormat="1" ht="28.5" customHeight="1">
      <c r="D566" s="740"/>
      <c r="E566" s="387" t="s">
        <v>377</v>
      </c>
      <c r="F566" s="350" t="s">
        <v>381</v>
      </c>
      <c r="G566" s="353"/>
      <c r="H566" s="353"/>
      <c r="I566" s="381">
        <v>1</v>
      </c>
      <c r="J566" s="737"/>
    </row>
    <row r="567" spans="2:12" s="2" customFormat="1" ht="28.5" customHeight="1" thickBot="1">
      <c r="D567" s="723"/>
      <c r="E567" s="351" t="s">
        <v>339</v>
      </c>
      <c r="F567" s="355" t="s">
        <v>283</v>
      </c>
      <c r="G567" s="355"/>
      <c r="H567" s="355"/>
      <c r="I567" s="355">
        <v>1.5</v>
      </c>
      <c r="J567" s="738"/>
    </row>
    <row r="568" spans="2:12" s="2" customFormat="1" ht="24.95" customHeight="1" thickBot="1">
      <c r="D568" s="18"/>
      <c r="E568" s="739" t="s">
        <v>5</v>
      </c>
      <c r="F568" s="739"/>
      <c r="G568" s="61">
        <f>G561+G562+G563+G564+G565+G567</f>
        <v>9</v>
      </c>
      <c r="H568" s="61">
        <f t="shared" ref="H568" si="20">H561+H562+H563+H564+H565+H567</f>
        <v>4.5</v>
      </c>
      <c r="I568" s="61">
        <f t="shared" ref="I568" si="21">I561+I562+I563+I564+I565+I567</f>
        <v>1.5</v>
      </c>
      <c r="J568" s="61">
        <f t="shared" ref="J568" si="22">J561+J562+J563+J564+J565+J567</f>
        <v>15</v>
      </c>
    </row>
    <row r="569" spans="2:12" s="2" customFormat="1" ht="24.95" customHeight="1">
      <c r="D569" s="18"/>
      <c r="E569" s="18"/>
      <c r="F569" s="18"/>
      <c r="G569" s="18"/>
      <c r="H569" s="18"/>
      <c r="I569" s="20"/>
      <c r="J569" s="51"/>
    </row>
    <row r="570" spans="2:12" s="2" customFormat="1" ht="24.75" customHeight="1" thickBot="1">
      <c r="B570" s="62" t="s">
        <v>28</v>
      </c>
      <c r="D570" s="17"/>
      <c r="E570" s="17"/>
      <c r="F570" s="17"/>
      <c r="H570" s="17"/>
      <c r="I570" s="17"/>
      <c r="J570" s="17"/>
    </row>
    <row r="571" spans="2:12" s="2" customFormat="1" ht="44.25" customHeight="1" thickTop="1" thickBot="1">
      <c r="D571" s="55" t="s">
        <v>22</v>
      </c>
      <c r="E571" s="56" t="s">
        <v>6</v>
      </c>
      <c r="F571" s="57" t="s">
        <v>7</v>
      </c>
      <c r="G571" s="58" t="s">
        <v>8</v>
      </c>
      <c r="H571" s="58" t="s">
        <v>9</v>
      </c>
      <c r="I571" s="59" t="s">
        <v>10</v>
      </c>
      <c r="J571" s="60" t="s">
        <v>11</v>
      </c>
      <c r="L571" s="764" t="s">
        <v>135</v>
      </c>
    </row>
    <row r="572" spans="2:12" s="2" customFormat="1" ht="30" customHeight="1" thickTop="1">
      <c r="D572" s="52" t="s">
        <v>23</v>
      </c>
      <c r="E572" s="24"/>
      <c r="F572" s="25"/>
      <c r="G572" s="26"/>
      <c r="H572" s="34"/>
      <c r="I572" s="34"/>
      <c r="J572" s="31"/>
      <c r="L572" s="764"/>
    </row>
    <row r="573" spans="2:12" s="2" customFormat="1" ht="30" customHeight="1">
      <c r="D573" s="53" t="s">
        <v>24</v>
      </c>
      <c r="E573" s="22"/>
      <c r="F573" s="27"/>
      <c r="G573" s="28"/>
      <c r="H573" s="28"/>
      <c r="I573" s="35"/>
      <c r="J573" s="32"/>
    </row>
    <row r="574" spans="2:12" s="2" customFormat="1" ht="30" customHeight="1">
      <c r="D574" s="53" t="s">
        <v>25</v>
      </c>
      <c r="E574" s="22"/>
      <c r="F574" s="27"/>
      <c r="G574" s="28"/>
      <c r="H574" s="28"/>
      <c r="I574" s="35"/>
      <c r="J574" s="32"/>
    </row>
    <row r="575" spans="2:12" s="2" customFormat="1" ht="30" customHeight="1">
      <c r="D575" s="53" t="s">
        <v>26</v>
      </c>
      <c r="E575" s="22"/>
      <c r="F575" s="27"/>
      <c r="G575" s="28"/>
      <c r="H575" s="28"/>
      <c r="I575" s="28"/>
      <c r="J575" s="32"/>
    </row>
    <row r="576" spans="2:12" s="2" customFormat="1" ht="30" customHeight="1" thickBot="1">
      <c r="D576" s="54" t="s">
        <v>27</v>
      </c>
      <c r="E576" s="23"/>
      <c r="F576" s="29"/>
      <c r="G576" s="30"/>
      <c r="H576" s="30"/>
      <c r="I576" s="30"/>
      <c r="J576" s="33"/>
    </row>
    <row r="577" spans="2:10" s="2" customFormat="1" ht="30" customHeight="1" thickTop="1">
      <c r="D577" s="64"/>
      <c r="E577" s="63"/>
      <c r="F577" s="63"/>
      <c r="G577" s="63"/>
      <c r="H577" s="63"/>
      <c r="I577" s="63"/>
      <c r="J577" s="63"/>
    </row>
    <row r="578" spans="2:10" s="2" customFormat="1" ht="24.95" customHeight="1" thickBot="1">
      <c r="B578" s="62" t="s">
        <v>29</v>
      </c>
      <c r="D578" s="17"/>
      <c r="E578" s="17"/>
      <c r="F578" s="17"/>
      <c r="H578" s="17"/>
      <c r="I578" s="17"/>
      <c r="J578" s="17"/>
    </row>
    <row r="579" spans="2:10" s="2" customFormat="1" ht="39" customHeight="1" thickTop="1" thickBot="1">
      <c r="D579" s="55" t="s">
        <v>22</v>
      </c>
      <c r="E579" s="56" t="s">
        <v>6</v>
      </c>
      <c r="F579" s="57" t="s">
        <v>7</v>
      </c>
      <c r="G579" s="58" t="s">
        <v>8</v>
      </c>
      <c r="H579" s="58" t="s">
        <v>9</v>
      </c>
      <c r="I579" s="59" t="s">
        <v>10</v>
      </c>
      <c r="J579" s="60" t="s">
        <v>11</v>
      </c>
    </row>
    <row r="580" spans="2:10" s="2" customFormat="1" ht="30" customHeight="1" thickTop="1">
      <c r="D580" s="52" t="s">
        <v>23</v>
      </c>
      <c r="E580" s="24"/>
      <c r="F580" s="25"/>
      <c r="G580" s="26"/>
      <c r="H580" s="34"/>
      <c r="I580" s="34"/>
      <c r="J580" s="31"/>
    </row>
    <row r="581" spans="2:10" s="2" customFormat="1" ht="30" customHeight="1">
      <c r="D581" s="53" t="s">
        <v>24</v>
      </c>
      <c r="E581" s="22"/>
      <c r="F581" s="27"/>
      <c r="G581" s="28"/>
      <c r="H581" s="28"/>
      <c r="I581" s="35"/>
      <c r="J581" s="32"/>
    </row>
    <row r="582" spans="2:10" s="2" customFormat="1" ht="30" customHeight="1">
      <c r="D582" s="53" t="s">
        <v>25</v>
      </c>
      <c r="E582" s="22"/>
      <c r="F582" s="27"/>
      <c r="G582" s="28"/>
      <c r="H582" s="28"/>
      <c r="I582" s="35"/>
      <c r="J582" s="32"/>
    </row>
    <row r="583" spans="2:10" s="2" customFormat="1" ht="30" customHeight="1">
      <c r="D583" s="53" t="s">
        <v>26</v>
      </c>
      <c r="E583" s="22"/>
      <c r="F583" s="27"/>
      <c r="G583" s="28"/>
      <c r="H583" s="28"/>
      <c r="I583" s="28"/>
      <c r="J583" s="32"/>
    </row>
    <row r="584" spans="2:10" s="2" customFormat="1" ht="30" customHeight="1" thickBot="1">
      <c r="D584" s="54" t="s">
        <v>27</v>
      </c>
      <c r="E584" s="23"/>
      <c r="F584" s="29"/>
      <c r="G584" s="30"/>
      <c r="H584" s="30"/>
      <c r="I584" s="30"/>
      <c r="J584" s="33"/>
    </row>
    <row r="585" spans="2:10" s="2" customFormat="1" ht="24.95" customHeight="1" thickTop="1">
      <c r="D585" s="19"/>
      <c r="E585" s="19"/>
      <c r="F585" s="19"/>
      <c r="G585" s="19"/>
      <c r="H585" s="128" t="s">
        <v>2</v>
      </c>
      <c r="I585" s="19"/>
      <c r="J585" s="19"/>
    </row>
    <row r="586" spans="2:10" s="2" customFormat="1" ht="24.95" customHeight="1">
      <c r="D586" s="19"/>
      <c r="E586" s="19"/>
      <c r="F586" s="19"/>
      <c r="G586" s="19"/>
      <c r="H586" s="128"/>
      <c r="I586" s="19"/>
      <c r="J586" s="19"/>
    </row>
    <row r="587" spans="2:10" customFormat="1" ht="15"/>
    <row r="588" spans="2:10" customFormat="1" ht="15"/>
    <row r="589" spans="2:10" customFormat="1" ht="15"/>
    <row r="590" spans="2:10" customFormat="1" ht="15"/>
    <row r="591" spans="2:10" customFormat="1" ht="15"/>
    <row r="592" spans="2:10" customFormat="1" ht="15"/>
    <row r="593" spans="2:18" customFormat="1" ht="15"/>
    <row r="594" spans="2:18" customFormat="1" ht="15"/>
    <row r="595" spans="2:18" s="7" customFormat="1" ht="23.25">
      <c r="B595" s="5"/>
      <c r="C595" s="5"/>
      <c r="D595" s="4"/>
      <c r="E595" s="11"/>
      <c r="F595" s="11"/>
      <c r="G595" s="14"/>
      <c r="H595" s="14"/>
      <c r="I595" s="14"/>
      <c r="J595" s="14"/>
      <c r="K595" s="14"/>
      <c r="M595" s="6"/>
      <c r="N595" s="6"/>
      <c r="R595" s="12"/>
    </row>
    <row r="596" spans="2:18" customFormat="1" ht="15" customHeight="1">
      <c r="B596" s="730" t="s">
        <v>204</v>
      </c>
      <c r="C596" s="730"/>
      <c r="D596" s="730"/>
      <c r="E596" s="730"/>
      <c r="G596" s="21"/>
      <c r="H596" s="21"/>
      <c r="I596" s="644" t="s">
        <v>218</v>
      </c>
      <c r="J596" s="644"/>
      <c r="K596" s="644"/>
      <c r="L596" s="21"/>
    </row>
    <row r="597" spans="2:18" customFormat="1" ht="15" customHeight="1">
      <c r="B597" s="730"/>
      <c r="C597" s="730"/>
      <c r="D597" s="730"/>
      <c r="E597" s="730"/>
      <c r="G597" s="21"/>
      <c r="H597" s="21"/>
      <c r="I597" s="644"/>
      <c r="J597" s="644"/>
      <c r="K597" s="644"/>
      <c r="L597" s="21"/>
    </row>
    <row r="598" spans="2:18" customFormat="1" ht="33.75">
      <c r="E598" s="731" t="s">
        <v>128</v>
      </c>
      <c r="F598" s="731"/>
      <c r="G598" s="731"/>
      <c r="H598" s="731"/>
      <c r="I598" s="731"/>
    </row>
    <row r="599" spans="2:18" s="2" customFormat="1" ht="33.75" thickBot="1">
      <c r="B599" s="66" t="s">
        <v>43</v>
      </c>
      <c r="D599" s="732"/>
      <c r="E599" s="732"/>
      <c r="F599" s="17"/>
      <c r="G599" s="17"/>
      <c r="H599" s="742" t="s">
        <v>220</v>
      </c>
      <c r="I599" s="743"/>
      <c r="J599" s="744"/>
    </row>
    <row r="600" spans="2:18" s="2" customFormat="1" ht="48.75" customHeight="1" thickTop="1" thickBot="1">
      <c r="B600" s="13"/>
      <c r="D600" s="36" t="s">
        <v>16</v>
      </c>
      <c r="E600" s="37" t="s">
        <v>12</v>
      </c>
      <c r="F600" s="37" t="s">
        <v>3</v>
      </c>
      <c r="G600" s="38" t="s">
        <v>13</v>
      </c>
      <c r="H600" s="38" t="s">
        <v>14</v>
      </c>
      <c r="I600" s="38" t="s">
        <v>15</v>
      </c>
      <c r="J600" s="39" t="s">
        <v>5</v>
      </c>
    </row>
    <row r="601" spans="2:18" s="2" customFormat="1" ht="24.95" customHeight="1" thickTop="1">
      <c r="B601" s="13"/>
      <c r="D601" s="721" t="s">
        <v>18</v>
      </c>
      <c r="E601" s="361" t="s">
        <v>332</v>
      </c>
      <c r="F601" s="361" t="s">
        <v>283</v>
      </c>
      <c r="G601" s="322">
        <v>3</v>
      </c>
      <c r="H601" s="322">
        <v>1.5</v>
      </c>
      <c r="I601" s="322"/>
      <c r="J601" s="734">
        <f>G601+H601+I601+G602+H602+I602+G604+H604+I604+G603</f>
        <v>10</v>
      </c>
    </row>
    <row r="602" spans="2:18" s="2" customFormat="1" ht="27.75" customHeight="1">
      <c r="D602" s="722"/>
      <c r="E602" s="350" t="s">
        <v>333</v>
      </c>
      <c r="F602" s="361" t="s">
        <v>283</v>
      </c>
      <c r="G602" s="320"/>
      <c r="H602" s="320"/>
      <c r="I602" s="320">
        <v>2.5</v>
      </c>
      <c r="J602" s="735"/>
    </row>
    <row r="603" spans="2:18" s="2" customFormat="1" ht="27.75" customHeight="1">
      <c r="D603" s="740"/>
      <c r="E603" s="374" t="s">
        <v>402</v>
      </c>
      <c r="F603" s="350" t="s">
        <v>368</v>
      </c>
      <c r="G603" s="321">
        <v>1.5</v>
      </c>
      <c r="H603" s="321"/>
      <c r="I603" s="321"/>
      <c r="J603" s="755"/>
    </row>
    <row r="604" spans="2:18" s="2" customFormat="1" ht="32.25" customHeight="1" thickBot="1">
      <c r="D604" s="723"/>
      <c r="E604" s="374" t="s">
        <v>403</v>
      </c>
      <c r="F604" s="350" t="s">
        <v>368</v>
      </c>
      <c r="G604" s="321"/>
      <c r="H604" s="321"/>
      <c r="I604" s="321">
        <v>1.5</v>
      </c>
      <c r="J604" s="736"/>
    </row>
    <row r="605" spans="2:18" s="2" customFormat="1" ht="29.25" customHeight="1" thickBot="1">
      <c r="D605" s="721" t="s">
        <v>17</v>
      </c>
      <c r="E605" s="351" t="s">
        <v>334</v>
      </c>
      <c r="F605" s="355" t="s">
        <v>283</v>
      </c>
      <c r="G605" s="430"/>
      <c r="H605" s="430"/>
      <c r="I605" s="405">
        <v>2.5</v>
      </c>
      <c r="J605" s="737">
        <f>G605+H605+I605+G606+H606+I606+G607+H607+I607</f>
        <v>8</v>
      </c>
    </row>
    <row r="606" spans="2:18" s="2" customFormat="1" ht="24.95" customHeight="1" thickBot="1">
      <c r="D606" s="722"/>
      <c r="E606" s="351" t="s">
        <v>404</v>
      </c>
      <c r="F606" s="350" t="s">
        <v>368</v>
      </c>
      <c r="G606" s="431">
        <v>1.5</v>
      </c>
      <c r="H606" s="431">
        <v>1.5</v>
      </c>
      <c r="I606" s="431"/>
      <c r="J606" s="737"/>
    </row>
    <row r="607" spans="2:18" s="2" customFormat="1" ht="24.95" customHeight="1" thickBot="1">
      <c r="D607" s="723"/>
      <c r="E607" s="351" t="s">
        <v>405</v>
      </c>
      <c r="F607" s="350" t="s">
        <v>368</v>
      </c>
      <c r="G607" s="432">
        <v>1.5</v>
      </c>
      <c r="H607" s="432"/>
      <c r="I607" s="432">
        <v>1</v>
      </c>
      <c r="J607" s="738"/>
    </row>
    <row r="608" spans="2:18" s="2" customFormat="1" ht="24.95" customHeight="1" thickBot="1">
      <c r="D608" s="18"/>
      <c r="E608" s="739" t="s">
        <v>5</v>
      </c>
      <c r="F608" s="739"/>
      <c r="G608" s="61">
        <f>G601+G602+G604+G605+G606+G607</f>
        <v>6</v>
      </c>
      <c r="H608" s="61">
        <f t="shared" ref="H608" si="23">H601+H602+H604+H605+H606+H607</f>
        <v>3</v>
      </c>
      <c r="I608" s="61">
        <f t="shared" ref="I608" si="24">I601+I602+I604+I605+I606+I607</f>
        <v>7.5</v>
      </c>
      <c r="J608" s="61">
        <f t="shared" ref="J608" si="25">J601+J602+J604+J605+J606+J607</f>
        <v>18</v>
      </c>
    </row>
    <row r="609" spans="2:12" s="2" customFormat="1" ht="24.95" customHeight="1">
      <c r="D609" s="18"/>
      <c r="E609" s="18"/>
      <c r="F609" s="18"/>
      <c r="G609" s="18"/>
      <c r="H609" s="18"/>
      <c r="I609" s="20"/>
      <c r="J609" s="51"/>
    </row>
    <row r="610" spans="2:12" s="2" customFormat="1" ht="24.75" customHeight="1" thickBot="1">
      <c r="B610" s="62" t="s">
        <v>28</v>
      </c>
      <c r="D610" s="17"/>
      <c r="E610" s="17"/>
      <c r="F610" s="17"/>
      <c r="H610" s="17"/>
      <c r="I610" s="17"/>
      <c r="J610" s="17"/>
    </row>
    <row r="611" spans="2:12" s="2" customFormat="1" ht="44.25" customHeight="1" thickTop="1" thickBot="1">
      <c r="D611" s="55" t="s">
        <v>22</v>
      </c>
      <c r="E611" s="56" t="s">
        <v>6</v>
      </c>
      <c r="F611" s="57" t="s">
        <v>7</v>
      </c>
      <c r="G611" s="58" t="s">
        <v>8</v>
      </c>
      <c r="H611" s="58" t="s">
        <v>9</v>
      </c>
      <c r="I611" s="59" t="s">
        <v>10</v>
      </c>
      <c r="J611" s="60" t="s">
        <v>11</v>
      </c>
      <c r="L611" s="764" t="s">
        <v>135</v>
      </c>
    </row>
    <row r="612" spans="2:12" s="2" customFormat="1" ht="30" customHeight="1" thickTop="1">
      <c r="D612" s="52" t="s">
        <v>23</v>
      </c>
      <c r="E612" s="24"/>
      <c r="F612" s="25"/>
      <c r="G612" s="26"/>
      <c r="H612" s="34"/>
      <c r="I612" s="34"/>
      <c r="J612" s="31"/>
      <c r="L612" s="764"/>
    </row>
    <row r="613" spans="2:12" s="2" customFormat="1" ht="30" customHeight="1">
      <c r="D613" s="53" t="s">
        <v>24</v>
      </c>
      <c r="E613" s="22"/>
      <c r="F613" s="27"/>
      <c r="G613" s="28"/>
      <c r="H613" s="28"/>
      <c r="I613" s="35"/>
      <c r="J613" s="32"/>
    </row>
    <row r="614" spans="2:12" s="2" customFormat="1" ht="30" customHeight="1">
      <c r="D614" s="53" t="s">
        <v>25</v>
      </c>
      <c r="E614" s="22"/>
      <c r="F614" s="27"/>
      <c r="G614" s="28"/>
      <c r="H614" s="28"/>
      <c r="I614" s="35"/>
      <c r="J614" s="32"/>
    </row>
    <row r="615" spans="2:12" s="2" customFormat="1" ht="30" customHeight="1">
      <c r="D615" s="53" t="s">
        <v>26</v>
      </c>
      <c r="E615" s="22"/>
      <c r="F615" s="27"/>
      <c r="G615" s="28"/>
      <c r="H615" s="28"/>
      <c r="I615" s="28"/>
      <c r="J615" s="32"/>
    </row>
    <row r="616" spans="2:12" s="2" customFormat="1" ht="30" customHeight="1" thickBot="1">
      <c r="D616" s="54" t="s">
        <v>27</v>
      </c>
      <c r="E616" s="23"/>
      <c r="F616" s="29"/>
      <c r="G616" s="30"/>
      <c r="H616" s="30"/>
      <c r="I616" s="30"/>
      <c r="J616" s="33"/>
    </row>
    <row r="617" spans="2:12" s="2" customFormat="1" ht="30" customHeight="1" thickTop="1">
      <c r="D617" s="64"/>
      <c r="E617" s="63"/>
      <c r="F617" s="63"/>
      <c r="G617" s="63"/>
      <c r="H617" s="63"/>
      <c r="I617" s="63"/>
      <c r="J617" s="63"/>
    </row>
    <row r="618" spans="2:12" s="2" customFormat="1" ht="24.95" customHeight="1" thickBot="1">
      <c r="B618" s="62" t="s">
        <v>29</v>
      </c>
      <c r="D618" s="17"/>
      <c r="E618" s="17"/>
      <c r="F618" s="17"/>
      <c r="H618" s="17"/>
      <c r="I618" s="17"/>
      <c r="J618" s="17"/>
    </row>
    <row r="619" spans="2:12" s="2" customFormat="1" ht="39" customHeight="1" thickTop="1" thickBot="1">
      <c r="D619" s="55" t="s">
        <v>22</v>
      </c>
      <c r="E619" s="56" t="s">
        <v>6</v>
      </c>
      <c r="F619" s="57" t="s">
        <v>7</v>
      </c>
      <c r="G619" s="58" t="s">
        <v>8</v>
      </c>
      <c r="H619" s="58" t="s">
        <v>9</v>
      </c>
      <c r="I619" s="59" t="s">
        <v>10</v>
      </c>
      <c r="J619" s="60" t="s">
        <v>11</v>
      </c>
    </row>
    <row r="620" spans="2:12" s="2" customFormat="1" ht="30" customHeight="1" thickTop="1">
      <c r="D620" s="52" t="s">
        <v>23</v>
      </c>
      <c r="E620" s="24"/>
      <c r="F620" s="25"/>
      <c r="G620" s="26"/>
      <c r="H620" s="34"/>
      <c r="I620" s="34"/>
      <c r="J620" s="31"/>
    </row>
    <row r="621" spans="2:12" s="2" customFormat="1" ht="30" customHeight="1">
      <c r="D621" s="53" t="s">
        <v>24</v>
      </c>
      <c r="E621" s="22"/>
      <c r="F621" s="27"/>
      <c r="G621" s="28"/>
      <c r="H621" s="28"/>
      <c r="I621" s="35"/>
      <c r="J621" s="32"/>
    </row>
    <row r="622" spans="2:12" s="2" customFormat="1" ht="30" customHeight="1">
      <c r="D622" s="53" t="s">
        <v>25</v>
      </c>
      <c r="E622" s="22"/>
      <c r="F622" s="27"/>
      <c r="G622" s="28"/>
      <c r="H622" s="28"/>
      <c r="I622" s="35"/>
      <c r="J622" s="32"/>
    </row>
    <row r="623" spans="2:12" s="2" customFormat="1" ht="30" customHeight="1">
      <c r="D623" s="53" t="s">
        <v>26</v>
      </c>
      <c r="E623" s="22"/>
      <c r="F623" s="27"/>
      <c r="G623" s="28"/>
      <c r="H623" s="28"/>
      <c r="I623" s="28"/>
      <c r="J623" s="32"/>
    </row>
    <row r="624" spans="2:12" s="2" customFormat="1" ht="30" customHeight="1" thickBot="1">
      <c r="D624" s="54" t="s">
        <v>27</v>
      </c>
      <c r="E624" s="23"/>
      <c r="F624" s="29"/>
      <c r="G624" s="30"/>
      <c r="H624" s="30"/>
      <c r="I624" s="30"/>
      <c r="J624" s="33"/>
    </row>
    <row r="625" spans="2:18" s="2" customFormat="1" ht="24.95" customHeight="1" thickTop="1">
      <c r="D625" s="19"/>
      <c r="E625" s="19"/>
      <c r="F625" s="19"/>
      <c r="G625" s="19"/>
      <c r="H625" s="128" t="s">
        <v>2</v>
      </c>
      <c r="I625" s="19"/>
      <c r="J625" s="19"/>
    </row>
    <row r="628" spans="2:18" customFormat="1" ht="15"/>
    <row r="629" spans="2:18" customFormat="1" ht="15"/>
    <row r="630" spans="2:18" customFormat="1" ht="15"/>
    <row r="631" spans="2:18" customFormat="1" ht="15"/>
    <row r="632" spans="2:18" customFormat="1" ht="15"/>
    <row r="633" spans="2:18" customFormat="1" ht="15"/>
    <row r="634" spans="2:18" customFormat="1" ht="15"/>
    <row r="635" spans="2:18" customFormat="1" ht="15"/>
    <row r="636" spans="2:18" s="7" customFormat="1" ht="23.25">
      <c r="B636" s="5"/>
      <c r="C636" s="5"/>
      <c r="D636" s="4"/>
      <c r="E636" s="11"/>
      <c r="F636" s="11"/>
      <c r="G636" s="14"/>
      <c r="H636" s="14"/>
      <c r="I636" s="14"/>
      <c r="J636" s="14"/>
      <c r="K636" s="14"/>
      <c r="M636" s="6"/>
      <c r="N636" s="6"/>
      <c r="R636" s="12"/>
    </row>
    <row r="637" spans="2:18" customFormat="1" ht="15" customHeight="1">
      <c r="B637" s="730" t="s">
        <v>204</v>
      </c>
      <c r="C637" s="730"/>
      <c r="D637" s="730"/>
      <c r="E637" s="730"/>
      <c r="G637" s="21"/>
      <c r="H637" s="21"/>
      <c r="I637" s="644" t="s">
        <v>222</v>
      </c>
      <c r="J637" s="644"/>
      <c r="K637" s="644"/>
      <c r="L637" s="21"/>
    </row>
    <row r="638" spans="2:18" customFormat="1" ht="15" customHeight="1">
      <c r="B638" s="730"/>
      <c r="C638" s="730"/>
      <c r="D638" s="730"/>
      <c r="E638" s="730"/>
      <c r="G638" s="21"/>
      <c r="H638" s="21"/>
      <c r="I638" s="644"/>
      <c r="J638" s="644"/>
      <c r="K638" s="644"/>
      <c r="L638" s="21"/>
    </row>
    <row r="639" spans="2:18" customFormat="1" ht="33.75">
      <c r="E639" s="731" t="s">
        <v>128</v>
      </c>
      <c r="F639" s="731"/>
      <c r="G639" s="731"/>
      <c r="H639" s="731"/>
      <c r="I639" s="731"/>
    </row>
    <row r="640" spans="2:18" s="2" customFormat="1" ht="33.75" thickBot="1">
      <c r="B640" s="66" t="s">
        <v>44</v>
      </c>
      <c r="D640" s="732"/>
      <c r="E640" s="732"/>
      <c r="F640" s="17"/>
      <c r="G640" s="17"/>
      <c r="H640" s="733" t="s">
        <v>233</v>
      </c>
      <c r="I640" s="733"/>
      <c r="J640" s="733"/>
    </row>
    <row r="641" spans="2:12" s="2" customFormat="1" ht="48.75" customHeight="1" thickTop="1" thickBot="1">
      <c r="B641" s="13"/>
      <c r="D641" s="36" t="s">
        <v>16</v>
      </c>
      <c r="E641" s="37" t="s">
        <v>12</v>
      </c>
      <c r="F641" s="37" t="s">
        <v>3</v>
      </c>
      <c r="G641" s="38" t="s">
        <v>13</v>
      </c>
      <c r="H641" s="38" t="s">
        <v>14</v>
      </c>
      <c r="I641" s="38" t="s">
        <v>15</v>
      </c>
      <c r="J641" s="39" t="s">
        <v>5</v>
      </c>
    </row>
    <row r="642" spans="2:12" s="2" customFormat="1" ht="24.95" customHeight="1" thickTop="1">
      <c r="B642" s="13"/>
      <c r="D642" s="721" t="s">
        <v>18</v>
      </c>
      <c r="E642" s="374" t="s">
        <v>303</v>
      </c>
      <c r="F642" s="374" t="s">
        <v>297</v>
      </c>
      <c r="G642" s="374">
        <v>1.5</v>
      </c>
      <c r="H642" s="374">
        <v>1.5</v>
      </c>
      <c r="I642" s="374">
        <v>1.5</v>
      </c>
      <c r="J642" s="734">
        <f>G642+H642+I642+G643+H643+I643+G644+H644+I644</f>
        <v>9</v>
      </c>
    </row>
    <row r="643" spans="2:12" s="2" customFormat="1" ht="24.95" customHeight="1">
      <c r="D643" s="722"/>
      <c r="E643" s="350" t="s">
        <v>304</v>
      </c>
      <c r="F643" s="357" t="s">
        <v>305</v>
      </c>
      <c r="G643" s="357">
        <v>1.5</v>
      </c>
      <c r="H643" s="357"/>
      <c r="I643" s="357">
        <v>1.5</v>
      </c>
      <c r="J643" s="735"/>
    </row>
    <row r="644" spans="2:12" s="2" customFormat="1" ht="24.95" customHeight="1" thickBot="1">
      <c r="D644" s="723"/>
      <c r="E644" s="360" t="s">
        <v>406</v>
      </c>
      <c r="F644" s="356" t="s">
        <v>381</v>
      </c>
      <c r="G644" s="356">
        <v>1.5</v>
      </c>
      <c r="H644" s="356"/>
      <c r="I644" s="356"/>
      <c r="J644" s="736"/>
    </row>
    <row r="645" spans="2:12" s="2" customFormat="1" ht="24.95" customHeight="1">
      <c r="D645" s="721" t="s">
        <v>17</v>
      </c>
      <c r="E645" s="361" t="s">
        <v>306</v>
      </c>
      <c r="F645" s="361" t="s">
        <v>277</v>
      </c>
      <c r="G645" s="361">
        <v>1.5</v>
      </c>
      <c r="H645" s="361">
        <v>1.5</v>
      </c>
      <c r="I645" s="362"/>
      <c r="J645" s="737">
        <f>G647+G646+G645+H645+H646+H647</f>
        <v>6</v>
      </c>
    </row>
    <row r="646" spans="2:12" s="2" customFormat="1" ht="24.95" customHeight="1">
      <c r="D646" s="722"/>
      <c r="E646" s="416" t="s">
        <v>382</v>
      </c>
      <c r="F646" s="417" t="s">
        <v>313</v>
      </c>
      <c r="G646" s="8">
        <v>1.5</v>
      </c>
      <c r="H646" s="394"/>
      <c r="I646" s="413"/>
      <c r="J646" s="737"/>
    </row>
    <row r="647" spans="2:12" s="2" customFormat="1" ht="24.95" customHeight="1" thickBot="1">
      <c r="D647" s="723"/>
      <c r="E647" s="319" t="s">
        <v>383</v>
      </c>
      <c r="F647" s="417" t="s">
        <v>313</v>
      </c>
      <c r="G647" s="8">
        <v>1.5</v>
      </c>
      <c r="H647" s="50"/>
      <c r="I647" s="50"/>
      <c r="J647" s="738"/>
    </row>
    <row r="648" spans="2:12" s="2" customFormat="1" ht="24.95" customHeight="1" thickBot="1">
      <c r="D648" s="18"/>
      <c r="E648" s="739" t="s">
        <v>5</v>
      </c>
      <c r="F648" s="739"/>
      <c r="G648" s="61">
        <f>G647+G646+G645+G644+G643+G642</f>
        <v>9</v>
      </c>
      <c r="H648" s="61">
        <f>H647+H646+H645+H644+H643+H642</f>
        <v>3</v>
      </c>
      <c r="I648" s="61">
        <f t="shared" ref="I648" si="26">I642+I643+I644+I645+I646+I647</f>
        <v>3</v>
      </c>
      <c r="J648" s="61">
        <f>J645+J642</f>
        <v>15</v>
      </c>
    </row>
    <row r="649" spans="2:12" s="2" customFormat="1" ht="24.95" customHeight="1">
      <c r="D649" s="18"/>
      <c r="E649" s="18"/>
      <c r="F649" s="18"/>
      <c r="G649" s="18"/>
      <c r="H649" s="18"/>
      <c r="I649" s="20"/>
      <c r="J649" s="51"/>
    </row>
    <row r="650" spans="2:12" s="2" customFormat="1" ht="24.75" customHeight="1" thickBot="1">
      <c r="B650" s="62" t="s">
        <v>28</v>
      </c>
      <c r="D650" s="17"/>
      <c r="E650" s="17"/>
      <c r="F650" s="17"/>
      <c r="H650" s="17"/>
      <c r="I650" s="17"/>
      <c r="J650" s="17"/>
    </row>
    <row r="651" spans="2:12" s="2" customFormat="1" ht="44.25" customHeight="1" thickTop="1" thickBot="1">
      <c r="D651" s="55" t="s">
        <v>22</v>
      </c>
      <c r="E651" s="56" t="s">
        <v>6</v>
      </c>
      <c r="F651" s="57" t="s">
        <v>7</v>
      </c>
      <c r="G651" s="58" t="s">
        <v>8</v>
      </c>
      <c r="H651" s="58" t="s">
        <v>9</v>
      </c>
      <c r="I651" s="59" t="s">
        <v>10</v>
      </c>
      <c r="J651" s="60" t="s">
        <v>11</v>
      </c>
      <c r="L651" s="764" t="s">
        <v>135</v>
      </c>
    </row>
    <row r="652" spans="2:12" s="2" customFormat="1" ht="30" customHeight="1" thickTop="1">
      <c r="D652" s="52" t="s">
        <v>23</v>
      </c>
      <c r="E652" s="24"/>
      <c r="F652" s="25"/>
      <c r="G652" s="26"/>
      <c r="H652" s="34"/>
      <c r="I652" s="34"/>
      <c r="J652" s="31"/>
      <c r="L652" s="764"/>
    </row>
    <row r="653" spans="2:12" s="2" customFormat="1" ht="30" customHeight="1">
      <c r="D653" s="53" t="s">
        <v>24</v>
      </c>
      <c r="E653" s="22"/>
      <c r="F653" s="27"/>
      <c r="G653" s="28"/>
      <c r="H653" s="28"/>
      <c r="I653" s="35"/>
      <c r="J653" s="32"/>
    </row>
    <row r="654" spans="2:12" s="2" customFormat="1" ht="30" customHeight="1">
      <c r="D654" s="53" t="s">
        <v>25</v>
      </c>
      <c r="E654" s="22"/>
      <c r="F654" s="27"/>
      <c r="G654" s="28"/>
      <c r="H654" s="28"/>
      <c r="I654" s="35"/>
      <c r="J654" s="32"/>
    </row>
    <row r="655" spans="2:12" s="2" customFormat="1" ht="30" customHeight="1">
      <c r="D655" s="53" t="s">
        <v>26</v>
      </c>
      <c r="E655" s="22"/>
      <c r="F655" s="27"/>
      <c r="G655" s="28"/>
      <c r="H655" s="28"/>
      <c r="I655" s="28"/>
      <c r="J655" s="32"/>
    </row>
    <row r="656" spans="2:12" s="2" customFormat="1" ht="30" customHeight="1" thickBot="1">
      <c r="D656" s="54" t="s">
        <v>27</v>
      </c>
      <c r="E656" s="23"/>
      <c r="F656" s="29"/>
      <c r="G656" s="30"/>
      <c r="H656" s="30"/>
      <c r="I656" s="30"/>
      <c r="J656" s="33"/>
    </row>
    <row r="657" spans="2:10" s="2" customFormat="1" ht="30" customHeight="1" thickTop="1">
      <c r="D657" s="64"/>
      <c r="E657" s="63"/>
      <c r="F657" s="63"/>
      <c r="G657" s="63"/>
      <c r="H657" s="63"/>
      <c r="I657" s="63"/>
      <c r="J657" s="63"/>
    </row>
    <row r="658" spans="2:10" s="2" customFormat="1" ht="24.95" customHeight="1" thickBot="1">
      <c r="B658" s="62" t="s">
        <v>29</v>
      </c>
      <c r="D658" s="17"/>
      <c r="E658" s="17"/>
      <c r="F658" s="17"/>
      <c r="H658" s="17"/>
      <c r="I658" s="17"/>
      <c r="J658" s="17"/>
    </row>
    <row r="659" spans="2:10" s="2" customFormat="1" ht="39" customHeight="1" thickTop="1" thickBot="1">
      <c r="D659" s="55" t="s">
        <v>22</v>
      </c>
      <c r="E659" s="56" t="s">
        <v>6</v>
      </c>
      <c r="F659" s="57" t="s">
        <v>7</v>
      </c>
      <c r="G659" s="58" t="s">
        <v>8</v>
      </c>
      <c r="H659" s="58" t="s">
        <v>9</v>
      </c>
      <c r="I659" s="59" t="s">
        <v>10</v>
      </c>
      <c r="J659" s="60" t="s">
        <v>11</v>
      </c>
    </row>
    <row r="660" spans="2:10" s="2" customFormat="1" ht="30" customHeight="1" thickTop="1">
      <c r="D660" s="52" t="s">
        <v>23</v>
      </c>
      <c r="E660" s="24"/>
      <c r="F660" s="25"/>
      <c r="G660" s="26"/>
      <c r="H660" s="34"/>
      <c r="I660" s="34"/>
      <c r="J660" s="31"/>
    </row>
    <row r="661" spans="2:10" s="2" customFormat="1" ht="30" customHeight="1">
      <c r="D661" s="53" t="s">
        <v>24</v>
      </c>
      <c r="E661" s="22"/>
      <c r="F661" s="27"/>
      <c r="G661" s="28"/>
      <c r="H661" s="28"/>
      <c r="I661" s="35"/>
      <c r="J661" s="32"/>
    </row>
    <row r="662" spans="2:10" s="2" customFormat="1" ht="30" customHeight="1">
      <c r="D662" s="53" t="s">
        <v>25</v>
      </c>
      <c r="E662" s="22"/>
      <c r="F662" s="27"/>
      <c r="G662" s="28"/>
      <c r="H662" s="28"/>
      <c r="I662" s="35"/>
      <c r="J662" s="32"/>
    </row>
    <row r="663" spans="2:10" s="2" customFormat="1" ht="30" customHeight="1">
      <c r="D663" s="53" t="s">
        <v>26</v>
      </c>
      <c r="E663" s="22"/>
      <c r="F663" s="27"/>
      <c r="G663" s="28"/>
      <c r="H663" s="28"/>
      <c r="I663" s="28"/>
      <c r="J663" s="32"/>
    </row>
    <row r="664" spans="2:10" s="2" customFormat="1" ht="30" customHeight="1" thickBot="1">
      <c r="D664" s="54" t="s">
        <v>27</v>
      </c>
      <c r="E664" s="23"/>
      <c r="F664" s="29"/>
      <c r="G664" s="30"/>
      <c r="H664" s="30"/>
      <c r="I664" s="30"/>
      <c r="J664" s="33"/>
    </row>
    <row r="665" spans="2:10" s="2" customFormat="1" ht="24.95" customHeight="1" thickTop="1">
      <c r="D665" s="19"/>
      <c r="E665" s="19"/>
      <c r="F665" s="19"/>
      <c r="G665" s="19"/>
      <c r="H665" s="128" t="s">
        <v>2</v>
      </c>
      <c r="I665" s="19"/>
      <c r="J665" s="19"/>
    </row>
    <row r="666" spans="2:10" s="2" customFormat="1" ht="24.95" customHeight="1">
      <c r="D666" s="19"/>
      <c r="E666" s="19"/>
      <c r="F666" s="19"/>
      <c r="G666" s="19"/>
      <c r="H666" s="19"/>
      <c r="I666" s="19"/>
      <c r="J666" s="19"/>
    </row>
    <row r="667" spans="2:10" s="2" customFormat="1" ht="24.95" customHeight="1">
      <c r="D667" s="19"/>
      <c r="E667" s="19"/>
      <c r="F667" s="19"/>
      <c r="G667" s="19"/>
      <c r="H667" s="19"/>
      <c r="I667" s="19"/>
      <c r="J667" s="19"/>
    </row>
    <row r="668" spans="2:10" s="2" customFormat="1" ht="24.95" customHeight="1">
      <c r="D668" s="19"/>
      <c r="E668" s="19"/>
      <c r="F668" s="19"/>
      <c r="G668" s="19"/>
      <c r="H668" s="19"/>
      <c r="I668" s="19"/>
      <c r="J668" s="19"/>
    </row>
    <row r="672" spans="2:10" customFormat="1" ht="15"/>
    <row r="673" spans="2:18" customFormat="1" ht="15"/>
    <row r="674" spans="2:18" customFormat="1" ht="15"/>
    <row r="675" spans="2:18" customFormat="1" ht="15"/>
    <row r="676" spans="2:18" customFormat="1" ht="15"/>
    <row r="677" spans="2:18" customFormat="1" ht="15"/>
    <row r="678" spans="2:18" customFormat="1" ht="15"/>
    <row r="679" spans="2:18" customFormat="1" ht="15"/>
    <row r="680" spans="2:18" s="7" customFormat="1" ht="23.25">
      <c r="B680" s="5"/>
      <c r="C680" s="5"/>
      <c r="D680" s="4"/>
      <c r="E680" s="11"/>
      <c r="F680" s="11"/>
      <c r="G680" s="14"/>
      <c r="H680" s="14"/>
      <c r="I680" s="14"/>
      <c r="J680" s="14"/>
      <c r="K680" s="14"/>
      <c r="M680" s="6"/>
      <c r="N680" s="6"/>
      <c r="R680" s="12"/>
    </row>
    <row r="681" spans="2:18" customFormat="1" ht="15" customHeight="1">
      <c r="B681" s="730" t="s">
        <v>204</v>
      </c>
      <c r="C681" s="730"/>
      <c r="D681" s="730"/>
      <c r="E681" s="730"/>
      <c r="G681" s="21"/>
      <c r="H681" s="21"/>
      <c r="I681" s="644" t="s">
        <v>223</v>
      </c>
      <c r="J681" s="644"/>
      <c r="K681" s="644"/>
      <c r="L681" s="21"/>
    </row>
    <row r="682" spans="2:18" customFormat="1" ht="15" customHeight="1">
      <c r="B682" s="730"/>
      <c r="C682" s="730"/>
      <c r="D682" s="730"/>
      <c r="E682" s="730"/>
      <c r="G682" s="21"/>
      <c r="H682" s="21"/>
      <c r="I682" s="644"/>
      <c r="J682" s="644"/>
      <c r="K682" s="644"/>
      <c r="L682" s="21"/>
    </row>
    <row r="683" spans="2:18" customFormat="1" ht="33.75">
      <c r="E683" s="731" t="s">
        <v>128</v>
      </c>
      <c r="F683" s="731"/>
      <c r="G683" s="731"/>
      <c r="H683" s="731"/>
      <c r="I683" s="731"/>
    </row>
    <row r="684" spans="2:18" s="2" customFormat="1" ht="33.75" thickBot="1">
      <c r="B684" s="66" t="s">
        <v>45</v>
      </c>
      <c r="D684" s="732"/>
      <c r="E684" s="732"/>
      <c r="F684" s="17"/>
      <c r="G684" s="17"/>
      <c r="H684" s="733" t="s">
        <v>233</v>
      </c>
      <c r="I684" s="733"/>
      <c r="J684" s="733"/>
    </row>
    <row r="685" spans="2:18" s="2" customFormat="1" ht="48.75" customHeight="1" thickTop="1" thickBot="1">
      <c r="B685" s="13"/>
      <c r="D685" s="36" t="s">
        <v>16</v>
      </c>
      <c r="E685" s="37" t="s">
        <v>12</v>
      </c>
      <c r="F685" s="37" t="s">
        <v>3</v>
      </c>
      <c r="G685" s="38" t="s">
        <v>13</v>
      </c>
      <c r="H685" s="38" t="s">
        <v>14</v>
      </c>
      <c r="I685" s="38" t="s">
        <v>15</v>
      </c>
      <c r="J685" s="39" t="s">
        <v>5</v>
      </c>
    </row>
    <row r="686" spans="2:18" s="2" customFormat="1" ht="24.95" customHeight="1" thickTop="1">
      <c r="B686" s="13"/>
      <c r="D686" s="721" t="s">
        <v>18</v>
      </c>
      <c r="E686" s="357" t="s">
        <v>317</v>
      </c>
      <c r="F686" s="357" t="s">
        <v>277</v>
      </c>
      <c r="G686" s="357">
        <v>1.5</v>
      </c>
      <c r="H686" s="357">
        <v>1.5</v>
      </c>
      <c r="I686" s="45"/>
      <c r="J686" s="734">
        <f>G686+H686+I686+G687+H687+I687+G688+H688+I688</f>
        <v>7.5</v>
      </c>
    </row>
    <row r="687" spans="2:18" s="2" customFormat="1" ht="24.95" customHeight="1">
      <c r="D687" s="722"/>
      <c r="E687" s="357" t="s">
        <v>399</v>
      </c>
      <c r="F687" s="357" t="s">
        <v>400</v>
      </c>
      <c r="G687" s="357">
        <v>1.5</v>
      </c>
      <c r="H687" s="357">
        <v>1.5</v>
      </c>
      <c r="I687" s="46"/>
      <c r="J687" s="735"/>
    </row>
    <row r="688" spans="2:18" s="2" customFormat="1" ht="24.95" customHeight="1" thickBot="1">
      <c r="D688" s="723"/>
      <c r="E688" s="357" t="s">
        <v>401</v>
      </c>
      <c r="F688" s="357" t="s">
        <v>400</v>
      </c>
      <c r="G688" s="47"/>
      <c r="H688" s="47"/>
      <c r="I688" s="47">
        <v>1.5</v>
      </c>
      <c r="J688" s="736"/>
    </row>
    <row r="689" spans="2:12" s="2" customFormat="1" ht="24.95" customHeight="1">
      <c r="D689" s="721" t="s">
        <v>17</v>
      </c>
      <c r="E689" s="358" t="s">
        <v>302</v>
      </c>
      <c r="F689" s="357" t="s">
        <v>261</v>
      </c>
      <c r="G689" s="358"/>
      <c r="H689" s="358"/>
      <c r="I689" s="435">
        <v>9</v>
      </c>
      <c r="J689" s="737">
        <f>G689+H689+I689+G690+H690+I690+G691+H691+I691</f>
        <v>9</v>
      </c>
    </row>
    <row r="690" spans="2:12" s="2" customFormat="1" ht="24.95" customHeight="1">
      <c r="D690" s="722"/>
      <c r="E690" s="43"/>
      <c r="F690" s="49"/>
      <c r="G690" s="49"/>
      <c r="H690" s="49"/>
      <c r="I690" s="49"/>
      <c r="J690" s="737"/>
    </row>
    <row r="691" spans="2:12" s="2" customFormat="1" ht="24.95" customHeight="1" thickBot="1">
      <c r="D691" s="723"/>
      <c r="E691" s="44"/>
      <c r="F691" s="50"/>
      <c r="G691" s="50"/>
      <c r="H691" s="50"/>
      <c r="I691" s="50"/>
      <c r="J691" s="738"/>
    </row>
    <row r="692" spans="2:12" s="2" customFormat="1" ht="24.95" customHeight="1" thickBot="1">
      <c r="D692" s="18"/>
      <c r="E692" s="739" t="s">
        <v>5</v>
      </c>
      <c r="F692" s="739"/>
      <c r="G692" s="61">
        <f>G686+G687+G688+G689+G690+G691</f>
        <v>3</v>
      </c>
      <c r="H692" s="61">
        <f t="shared" ref="H692" si="27">H686+H687+H688+H689+H690+H691</f>
        <v>3</v>
      </c>
      <c r="I692" s="61">
        <f t="shared" ref="I692" si="28">I686+I687+I688+I689+I690+I691</f>
        <v>10.5</v>
      </c>
      <c r="J692" s="61">
        <f t="shared" ref="J692" si="29">J686+J687+J688+J689+J690+J691</f>
        <v>16.5</v>
      </c>
    </row>
    <row r="693" spans="2:12" s="2" customFormat="1" ht="24.95" customHeight="1">
      <c r="D693" s="18"/>
      <c r="E693" s="18"/>
      <c r="F693" s="18"/>
      <c r="G693" s="18"/>
      <c r="H693" s="18"/>
      <c r="I693" s="20"/>
      <c r="J693" s="51"/>
    </row>
    <row r="694" spans="2:12" s="2" customFormat="1" ht="24.75" customHeight="1" thickBot="1">
      <c r="B694" s="62" t="s">
        <v>28</v>
      </c>
      <c r="D694" s="17"/>
      <c r="E694" s="17"/>
      <c r="F694" s="17"/>
      <c r="H694" s="17"/>
      <c r="I694" s="17"/>
      <c r="J694" s="17"/>
    </row>
    <row r="695" spans="2:12" s="2" customFormat="1" ht="44.25" customHeight="1" thickTop="1" thickBot="1">
      <c r="D695" s="55" t="s">
        <v>22</v>
      </c>
      <c r="E695" s="56" t="s">
        <v>6</v>
      </c>
      <c r="F695" s="57" t="s">
        <v>7</v>
      </c>
      <c r="G695" s="58" t="s">
        <v>8</v>
      </c>
      <c r="H695" s="58" t="s">
        <v>9</v>
      </c>
      <c r="I695" s="59" t="s">
        <v>10</v>
      </c>
      <c r="J695" s="60" t="s">
        <v>11</v>
      </c>
      <c r="L695" s="764" t="s">
        <v>135</v>
      </c>
    </row>
    <row r="696" spans="2:12" s="2" customFormat="1" ht="30" customHeight="1" thickTop="1">
      <c r="D696" s="52" t="s">
        <v>23</v>
      </c>
      <c r="E696" s="24"/>
      <c r="F696" s="25"/>
      <c r="G696" s="26"/>
      <c r="H696" s="34"/>
      <c r="I696" s="34"/>
      <c r="J696" s="31"/>
      <c r="L696" s="764"/>
    </row>
    <row r="697" spans="2:12" s="2" customFormat="1" ht="30" customHeight="1">
      <c r="D697" s="53" t="s">
        <v>24</v>
      </c>
      <c r="E697" s="22"/>
      <c r="F697" s="27"/>
      <c r="G697" s="28"/>
      <c r="H697" s="28"/>
      <c r="I697" s="35"/>
      <c r="J697" s="32"/>
    </row>
    <row r="698" spans="2:12" s="2" customFormat="1" ht="30" customHeight="1">
      <c r="D698" s="53" t="s">
        <v>25</v>
      </c>
      <c r="E698" s="22"/>
      <c r="F698" s="27"/>
      <c r="G698" s="28"/>
      <c r="H698" s="28"/>
      <c r="I698" s="35"/>
      <c r="J698" s="32"/>
    </row>
    <row r="699" spans="2:12" s="2" customFormat="1" ht="30" customHeight="1">
      <c r="D699" s="53" t="s">
        <v>26</v>
      </c>
      <c r="E699" s="22"/>
      <c r="F699" s="27"/>
      <c r="G699" s="28"/>
      <c r="H699" s="28"/>
      <c r="I699" s="28"/>
      <c r="J699" s="32"/>
    </row>
    <row r="700" spans="2:12" s="2" customFormat="1" ht="30" customHeight="1" thickBot="1">
      <c r="D700" s="54" t="s">
        <v>27</v>
      </c>
      <c r="E700" s="23"/>
      <c r="F700" s="29"/>
      <c r="G700" s="30"/>
      <c r="H700" s="30"/>
      <c r="I700" s="30"/>
      <c r="J700" s="33"/>
    </row>
    <row r="701" spans="2:12" s="2" customFormat="1" ht="30" customHeight="1" thickTop="1">
      <c r="D701" s="64"/>
      <c r="E701" s="63"/>
      <c r="F701" s="63"/>
      <c r="G701" s="63"/>
      <c r="H701" s="63"/>
      <c r="I701" s="63"/>
      <c r="J701" s="63"/>
    </row>
    <row r="702" spans="2:12" s="2" customFormat="1" ht="24.95" customHeight="1" thickBot="1">
      <c r="B702" s="62" t="s">
        <v>29</v>
      </c>
      <c r="D702" s="17"/>
      <c r="E702" s="17"/>
      <c r="F702" s="17"/>
      <c r="H702" s="17"/>
      <c r="I702" s="17"/>
      <c r="J702" s="17"/>
    </row>
    <row r="703" spans="2:12" s="2" customFormat="1" ht="39" customHeight="1" thickTop="1" thickBot="1">
      <c r="D703" s="55" t="s">
        <v>22</v>
      </c>
      <c r="E703" s="56" t="s">
        <v>6</v>
      </c>
      <c r="F703" s="57" t="s">
        <v>7</v>
      </c>
      <c r="G703" s="58" t="s">
        <v>8</v>
      </c>
      <c r="H703" s="58" t="s">
        <v>9</v>
      </c>
      <c r="I703" s="59" t="s">
        <v>10</v>
      </c>
      <c r="J703" s="60" t="s">
        <v>11</v>
      </c>
    </row>
    <row r="704" spans="2:12" s="2" customFormat="1" ht="30" customHeight="1" thickTop="1">
      <c r="D704" s="52" t="s">
        <v>23</v>
      </c>
      <c r="E704" s="24"/>
      <c r="F704" s="25"/>
      <c r="G704" s="26"/>
      <c r="H704" s="34"/>
      <c r="I704" s="34"/>
      <c r="J704" s="31"/>
    </row>
    <row r="705" spans="4:10" s="2" customFormat="1" ht="30" customHeight="1">
      <c r="D705" s="53" t="s">
        <v>24</v>
      </c>
      <c r="E705" s="22"/>
      <c r="F705" s="27"/>
      <c r="G705" s="28"/>
      <c r="H705" s="28"/>
      <c r="I705" s="35"/>
      <c r="J705" s="32"/>
    </row>
    <row r="706" spans="4:10" s="2" customFormat="1" ht="30" customHeight="1">
      <c r="D706" s="53" t="s">
        <v>25</v>
      </c>
      <c r="E706" s="22"/>
      <c r="F706" s="27"/>
      <c r="G706" s="28"/>
      <c r="H706" s="28"/>
      <c r="I706" s="35"/>
      <c r="J706" s="32"/>
    </row>
    <row r="707" spans="4:10" s="2" customFormat="1" ht="30" customHeight="1">
      <c r="D707" s="53" t="s">
        <v>26</v>
      </c>
      <c r="E707" s="22"/>
      <c r="F707" s="27"/>
      <c r="G707" s="28"/>
      <c r="H707" s="28"/>
      <c r="I707" s="28"/>
      <c r="J707" s="32"/>
    </row>
    <row r="708" spans="4:10" s="2" customFormat="1" ht="30" customHeight="1" thickBot="1">
      <c r="D708" s="54" t="s">
        <v>27</v>
      </c>
      <c r="E708" s="23"/>
      <c r="F708" s="29"/>
      <c r="G708" s="30"/>
      <c r="H708" s="30"/>
      <c r="I708" s="30"/>
      <c r="J708" s="33"/>
    </row>
    <row r="709" spans="4:10" s="2" customFormat="1" ht="24.95" customHeight="1" thickTop="1">
      <c r="D709" s="19"/>
      <c r="E709" s="19"/>
      <c r="F709" s="19"/>
      <c r="G709" s="19"/>
      <c r="H709" s="128" t="s">
        <v>2</v>
      </c>
      <c r="I709" s="19"/>
      <c r="J709" s="19"/>
    </row>
    <row r="713" spans="4:10" customFormat="1" ht="15"/>
    <row r="714" spans="4:10" customFormat="1" ht="15"/>
    <row r="715" spans="4:10" customFormat="1" ht="15"/>
    <row r="716" spans="4:10" customFormat="1" ht="15"/>
    <row r="717" spans="4:10" customFormat="1" ht="15"/>
    <row r="718" spans="4:10" customFormat="1" ht="15"/>
    <row r="719" spans="4:10" customFormat="1" ht="15"/>
    <row r="720" spans="4:10" customFormat="1" ht="15"/>
    <row r="721" spans="2:18" s="7" customFormat="1" ht="23.25">
      <c r="B721" s="5"/>
      <c r="C721" s="5"/>
      <c r="D721" s="4"/>
      <c r="E721" s="11"/>
      <c r="F721" s="11"/>
      <c r="G721" s="14"/>
      <c r="H721" s="14"/>
      <c r="I721" s="14"/>
      <c r="J721" s="14"/>
      <c r="K721" s="14"/>
      <c r="M721" s="6"/>
      <c r="N721" s="6"/>
      <c r="R721" s="12"/>
    </row>
    <row r="722" spans="2:18" customFormat="1" ht="15" customHeight="1">
      <c r="B722" s="730" t="s">
        <v>204</v>
      </c>
      <c r="C722" s="730"/>
      <c r="D722" s="730"/>
      <c r="E722" s="730"/>
      <c r="G722" s="21"/>
      <c r="H722" s="21"/>
      <c r="I722" s="644" t="s">
        <v>224</v>
      </c>
      <c r="J722" s="644"/>
      <c r="K722" s="644"/>
      <c r="L722" s="21"/>
    </row>
    <row r="723" spans="2:18" customFormat="1" ht="15" customHeight="1">
      <c r="B723" s="730"/>
      <c r="C723" s="730"/>
      <c r="D723" s="730"/>
      <c r="E723" s="730"/>
      <c r="G723" s="21"/>
      <c r="H723" s="21"/>
      <c r="I723" s="644"/>
      <c r="J723" s="644"/>
      <c r="K723" s="644"/>
      <c r="L723" s="21"/>
    </row>
    <row r="724" spans="2:18" customFormat="1" ht="33.75">
      <c r="E724" s="731" t="s">
        <v>128</v>
      </c>
      <c r="F724" s="731"/>
      <c r="G724" s="731"/>
      <c r="H724" s="731"/>
      <c r="I724" s="731"/>
    </row>
    <row r="725" spans="2:18" s="2" customFormat="1" ht="33.75" thickBot="1">
      <c r="B725" s="66" t="s">
        <v>46</v>
      </c>
      <c r="D725" s="732"/>
      <c r="E725" s="732"/>
      <c r="F725" s="17"/>
      <c r="G725" s="17"/>
      <c r="H725" s="733" t="s">
        <v>322</v>
      </c>
      <c r="I725" s="733"/>
      <c r="J725" s="733"/>
    </row>
    <row r="726" spans="2:18" s="2" customFormat="1" ht="48.75" customHeight="1" thickTop="1" thickBot="1">
      <c r="B726" s="13"/>
      <c r="D726" s="36" t="s">
        <v>16</v>
      </c>
      <c r="E726" s="37" t="s">
        <v>12</v>
      </c>
      <c r="F726" s="37" t="s">
        <v>3</v>
      </c>
      <c r="G726" s="38" t="s">
        <v>13</v>
      </c>
      <c r="H726" s="38" t="s">
        <v>14</v>
      </c>
      <c r="I726" s="38" t="s">
        <v>15</v>
      </c>
      <c r="J726" s="39" t="s">
        <v>5</v>
      </c>
    </row>
    <row r="727" spans="2:18" s="2" customFormat="1" ht="24.95" customHeight="1" thickTop="1">
      <c r="B727" s="13"/>
      <c r="D727" s="721" t="s">
        <v>18</v>
      </c>
      <c r="E727" s="357" t="s">
        <v>318</v>
      </c>
      <c r="F727" s="357" t="s">
        <v>278</v>
      </c>
      <c r="G727" s="357">
        <v>1.5</v>
      </c>
      <c r="H727" s="357"/>
      <c r="I727" s="357"/>
      <c r="J727" s="734">
        <f>G727+H727+I727+G728+H728+I728+G729+H729+I729</f>
        <v>7.5</v>
      </c>
    </row>
    <row r="728" spans="2:18" s="2" customFormat="1" ht="24.95" customHeight="1">
      <c r="D728" s="722"/>
      <c r="E728" s="357" t="s">
        <v>319</v>
      </c>
      <c r="F728" s="357" t="s">
        <v>297</v>
      </c>
      <c r="G728" s="357">
        <v>1.5</v>
      </c>
      <c r="H728" s="357">
        <v>1.5</v>
      </c>
      <c r="I728" s="357">
        <v>1.5</v>
      </c>
      <c r="J728" s="735"/>
    </row>
    <row r="729" spans="2:18" s="2" customFormat="1" ht="24.95" customHeight="1" thickBot="1">
      <c r="D729" s="723"/>
      <c r="E729" s="369" t="s">
        <v>320</v>
      </c>
      <c r="F729" s="369" t="s">
        <v>277</v>
      </c>
      <c r="G729" s="382">
        <v>1.5</v>
      </c>
      <c r="H729" s="355"/>
      <c r="I729" s="355"/>
      <c r="J729" s="736"/>
    </row>
    <row r="730" spans="2:18" s="2" customFormat="1" ht="24.95" customHeight="1">
      <c r="D730" s="721" t="s">
        <v>17</v>
      </c>
      <c r="E730" s="361" t="s">
        <v>321</v>
      </c>
      <c r="F730" s="358" t="s">
        <v>313</v>
      </c>
      <c r="G730" s="358">
        <v>1.5</v>
      </c>
      <c r="H730" s="358">
        <v>1.5</v>
      </c>
      <c r="I730" s="358"/>
      <c r="J730" s="737">
        <f>G730+H730+I730+G731+H731+I731+G732+H732+I732</f>
        <v>7.5</v>
      </c>
    </row>
    <row r="731" spans="2:18" s="2" customFormat="1" ht="24.95" customHeight="1">
      <c r="D731" s="722"/>
      <c r="E731" s="361" t="s">
        <v>416</v>
      </c>
      <c r="F731" s="358" t="s">
        <v>313</v>
      </c>
      <c r="G731" s="49"/>
      <c r="H731" s="49"/>
      <c r="I731" s="358">
        <v>1.5</v>
      </c>
      <c r="J731" s="737"/>
    </row>
    <row r="732" spans="2:18" s="2" customFormat="1" ht="24.95" customHeight="1" thickBot="1">
      <c r="D732" s="723"/>
      <c r="E732" s="361" t="s">
        <v>417</v>
      </c>
      <c r="F732" s="357" t="s">
        <v>278</v>
      </c>
      <c r="G732" s="50"/>
      <c r="H732" s="50"/>
      <c r="I732" s="47">
        <v>3</v>
      </c>
      <c r="J732" s="738"/>
    </row>
    <row r="733" spans="2:18" s="2" customFormat="1" ht="24.95" customHeight="1" thickBot="1">
      <c r="D733" s="18"/>
      <c r="E733" s="739" t="s">
        <v>5</v>
      </c>
      <c r="F733" s="739"/>
      <c r="G733" s="61">
        <f>G727+G728+G729+G730+G731+G732</f>
        <v>6</v>
      </c>
      <c r="H733" s="61">
        <f t="shared" ref="H733" si="30">H727+H728+H729+H730+H731+H732</f>
        <v>3</v>
      </c>
      <c r="I733" s="61">
        <f t="shared" ref="I733" si="31">I727+I728+I729+I730+I731+I732</f>
        <v>6</v>
      </c>
      <c r="J733" s="61">
        <f t="shared" ref="J733" si="32">J727+J728+J729+J730+J731+J732</f>
        <v>15</v>
      </c>
    </row>
    <row r="734" spans="2:18" s="2" customFormat="1" ht="24.95" customHeight="1">
      <c r="D734" s="18"/>
      <c r="E734" s="18"/>
      <c r="F734" s="18"/>
      <c r="G734" s="18"/>
      <c r="H734" s="18"/>
      <c r="I734" s="20"/>
      <c r="J734" s="51"/>
    </row>
    <row r="735" spans="2:18" s="2" customFormat="1" ht="24.75" customHeight="1" thickBot="1">
      <c r="B735" s="62" t="s">
        <v>28</v>
      </c>
      <c r="D735" s="17"/>
      <c r="E735" s="17"/>
      <c r="F735" s="17"/>
      <c r="H735" s="17"/>
      <c r="I735" s="17"/>
      <c r="J735" s="17"/>
    </row>
    <row r="736" spans="2:18" s="2" customFormat="1" ht="44.25" customHeight="1" thickTop="1" thickBot="1">
      <c r="D736" s="55" t="s">
        <v>22</v>
      </c>
      <c r="E736" s="56" t="s">
        <v>6</v>
      </c>
      <c r="F736" s="57" t="s">
        <v>7</v>
      </c>
      <c r="G736" s="58" t="s">
        <v>8</v>
      </c>
      <c r="H736" s="58" t="s">
        <v>9</v>
      </c>
      <c r="I736" s="59" t="s">
        <v>10</v>
      </c>
      <c r="J736" s="60" t="s">
        <v>11</v>
      </c>
      <c r="L736" s="764" t="s">
        <v>135</v>
      </c>
    </row>
    <row r="737" spans="2:12" s="2" customFormat="1" ht="30" customHeight="1" thickTop="1">
      <c r="D737" s="52" t="s">
        <v>23</v>
      </c>
      <c r="E737" s="24"/>
      <c r="F737" s="25"/>
      <c r="G737" s="26"/>
      <c r="H737" s="34"/>
      <c r="I737" s="34"/>
      <c r="J737" s="31"/>
      <c r="L737" s="764"/>
    </row>
    <row r="738" spans="2:12" s="2" customFormat="1" ht="30" customHeight="1">
      <c r="D738" s="53" t="s">
        <v>24</v>
      </c>
      <c r="E738" s="22"/>
      <c r="F738" s="27"/>
      <c r="G738" s="28"/>
      <c r="H738" s="28"/>
      <c r="I738" s="35"/>
      <c r="J738" s="32"/>
    </row>
    <row r="739" spans="2:12" s="2" customFormat="1" ht="30" customHeight="1">
      <c r="D739" s="53" t="s">
        <v>25</v>
      </c>
      <c r="E739" s="22"/>
      <c r="F739" s="27"/>
      <c r="G739" s="28"/>
      <c r="H739" s="28"/>
      <c r="I739" s="35"/>
      <c r="J739" s="32"/>
    </row>
    <row r="740" spans="2:12" s="2" customFormat="1" ht="30" customHeight="1">
      <c r="D740" s="53" t="s">
        <v>26</v>
      </c>
      <c r="E740" s="22"/>
      <c r="F740" s="27"/>
      <c r="G740" s="28"/>
      <c r="H740" s="28"/>
      <c r="I740" s="28"/>
      <c r="J740" s="32"/>
    </row>
    <row r="741" spans="2:12" s="2" customFormat="1" ht="30" customHeight="1" thickBot="1">
      <c r="D741" s="54" t="s">
        <v>27</v>
      </c>
      <c r="E741" s="23"/>
      <c r="F741" s="29"/>
      <c r="G741" s="30"/>
      <c r="H741" s="30"/>
      <c r="I741" s="30"/>
      <c r="J741" s="33"/>
    </row>
    <row r="742" spans="2:12" s="2" customFormat="1" ht="30" customHeight="1" thickTop="1">
      <c r="D742" s="64"/>
      <c r="E742" s="63"/>
      <c r="F742" s="63"/>
      <c r="G742" s="63"/>
      <c r="H742" s="63"/>
      <c r="I742" s="63"/>
      <c r="J742" s="63"/>
    </row>
    <row r="743" spans="2:12" s="2" customFormat="1" ht="24.95" customHeight="1" thickBot="1">
      <c r="B743" s="62" t="s">
        <v>29</v>
      </c>
      <c r="D743" s="17"/>
      <c r="E743" s="17"/>
      <c r="F743" s="17"/>
      <c r="H743" s="17"/>
      <c r="I743" s="17"/>
      <c r="J743" s="17"/>
    </row>
    <row r="744" spans="2:12" s="2" customFormat="1" ht="39" customHeight="1" thickTop="1" thickBot="1">
      <c r="D744" s="55" t="s">
        <v>22</v>
      </c>
      <c r="E744" s="56" t="s">
        <v>6</v>
      </c>
      <c r="F744" s="57" t="s">
        <v>7</v>
      </c>
      <c r="G744" s="58" t="s">
        <v>8</v>
      </c>
      <c r="H744" s="58" t="s">
        <v>9</v>
      </c>
      <c r="I744" s="59" t="s">
        <v>10</v>
      </c>
      <c r="J744" s="60" t="s">
        <v>11</v>
      </c>
    </row>
    <row r="745" spans="2:12" s="2" customFormat="1" ht="30" customHeight="1" thickTop="1">
      <c r="D745" s="52" t="s">
        <v>23</v>
      </c>
      <c r="E745" s="24"/>
      <c r="F745" s="25"/>
      <c r="G745" s="26"/>
      <c r="H745" s="34"/>
      <c r="I745" s="34"/>
      <c r="J745" s="31"/>
    </row>
    <row r="746" spans="2:12" s="2" customFormat="1" ht="30" customHeight="1">
      <c r="D746" s="53" t="s">
        <v>24</v>
      </c>
      <c r="E746" s="22"/>
      <c r="F746" s="27"/>
      <c r="G746" s="28"/>
      <c r="H746" s="28"/>
      <c r="I746" s="35"/>
      <c r="J746" s="32"/>
    </row>
    <row r="747" spans="2:12" s="2" customFormat="1" ht="30" customHeight="1">
      <c r="D747" s="53" t="s">
        <v>25</v>
      </c>
      <c r="E747" s="22"/>
      <c r="F747" s="27"/>
      <c r="G747" s="28"/>
      <c r="H747" s="28"/>
      <c r="I747" s="35"/>
      <c r="J747" s="32"/>
    </row>
    <row r="748" spans="2:12" s="2" customFormat="1" ht="30" customHeight="1">
      <c r="D748" s="53" t="s">
        <v>26</v>
      </c>
      <c r="E748" s="22"/>
      <c r="F748" s="27"/>
      <c r="G748" s="28"/>
      <c r="H748" s="28"/>
      <c r="I748" s="28"/>
      <c r="J748" s="32"/>
    </row>
    <row r="749" spans="2:12" s="2" customFormat="1" ht="30" customHeight="1" thickBot="1">
      <c r="D749" s="54" t="s">
        <v>27</v>
      </c>
      <c r="E749" s="23"/>
      <c r="F749" s="29"/>
      <c r="G749" s="30"/>
      <c r="H749" s="30"/>
      <c r="I749" s="30"/>
      <c r="J749" s="33"/>
    </row>
    <row r="750" spans="2:12" s="2" customFormat="1" ht="24.95" customHeight="1" thickTop="1">
      <c r="D750" s="19"/>
      <c r="E750" s="19"/>
      <c r="F750" s="19"/>
      <c r="G750" s="19"/>
      <c r="H750" s="128" t="s">
        <v>2</v>
      </c>
      <c r="I750" s="19"/>
      <c r="J750" s="19"/>
    </row>
    <row r="751" spans="2:12" s="2" customFormat="1" ht="24.95" customHeight="1">
      <c r="D751" s="19"/>
      <c r="E751" s="19"/>
      <c r="F751" s="19"/>
      <c r="G751" s="19"/>
      <c r="H751" s="128"/>
      <c r="I751" s="19"/>
      <c r="J751" s="19"/>
    </row>
    <row r="752" spans="2:12" s="2" customFormat="1" ht="24.95" customHeight="1">
      <c r="D752" s="19"/>
      <c r="E752" s="19"/>
      <c r="F752" s="19"/>
      <c r="G752" s="19"/>
      <c r="H752" s="128"/>
      <c r="I752" s="19"/>
      <c r="J752" s="19"/>
    </row>
    <row r="753" spans="2:18" s="2" customFormat="1" ht="24.95" customHeight="1">
      <c r="D753" s="19"/>
      <c r="E753" s="19"/>
      <c r="F753" s="19"/>
      <c r="G753" s="19"/>
      <c r="H753" s="128"/>
      <c r="I753" s="19"/>
      <c r="J753" s="19"/>
    </row>
    <row r="754" spans="2:18" s="2" customFormat="1" ht="24.95" customHeight="1">
      <c r="D754" s="19"/>
      <c r="E754" s="19"/>
      <c r="F754" s="19"/>
      <c r="G754" s="19"/>
      <c r="H754" s="128"/>
      <c r="I754" s="19"/>
      <c r="J754" s="19"/>
    </row>
    <row r="756" spans="2:18" customFormat="1" ht="15"/>
    <row r="757" spans="2:18" customFormat="1" ht="15"/>
    <row r="758" spans="2:18" customFormat="1" ht="15"/>
    <row r="759" spans="2:18" customFormat="1" ht="15"/>
    <row r="760" spans="2:18" customFormat="1" ht="15"/>
    <row r="761" spans="2:18" customFormat="1" ht="15"/>
    <row r="762" spans="2:18" customFormat="1" ht="15"/>
    <row r="763" spans="2:18" customFormat="1" ht="15"/>
    <row r="764" spans="2:18" s="7" customFormat="1" ht="23.25">
      <c r="B764" s="5"/>
      <c r="C764" s="5"/>
      <c r="D764" s="4"/>
      <c r="E764" s="11"/>
      <c r="F764" s="11"/>
      <c r="G764" s="14"/>
      <c r="H764" s="14"/>
      <c r="I764" s="14"/>
      <c r="J764" s="14"/>
      <c r="K764" s="14"/>
      <c r="M764" s="6"/>
      <c r="N764" s="6"/>
      <c r="R764" s="12"/>
    </row>
    <row r="765" spans="2:18" customFormat="1" ht="15" customHeight="1">
      <c r="B765" s="730" t="s">
        <v>204</v>
      </c>
      <c r="C765" s="730"/>
      <c r="D765" s="730"/>
      <c r="E765" s="730"/>
      <c r="G765" s="21"/>
      <c r="H765" s="21"/>
      <c r="I765" s="644" t="s">
        <v>225</v>
      </c>
      <c r="J765" s="644"/>
      <c r="K765" s="644"/>
      <c r="L765" s="21"/>
    </row>
    <row r="766" spans="2:18" customFormat="1" ht="15" customHeight="1">
      <c r="B766" s="730"/>
      <c r="C766" s="730"/>
      <c r="D766" s="730"/>
      <c r="E766" s="730"/>
      <c r="G766" s="21"/>
      <c r="H766" s="21"/>
      <c r="I766" s="644"/>
      <c r="J766" s="644"/>
      <c r="K766" s="644"/>
      <c r="L766" s="21"/>
    </row>
    <row r="767" spans="2:18" customFormat="1" ht="33.75">
      <c r="E767" s="731" t="s">
        <v>128</v>
      </c>
      <c r="F767" s="731"/>
      <c r="G767" s="731"/>
      <c r="H767" s="731"/>
      <c r="I767" s="731"/>
    </row>
    <row r="768" spans="2:18" s="2" customFormat="1" ht="33.75" thickBot="1">
      <c r="B768" s="66" t="s">
        <v>47</v>
      </c>
      <c r="D768" s="732"/>
      <c r="E768" s="732"/>
      <c r="F768" s="17"/>
      <c r="G768" s="17"/>
      <c r="H768" s="733" t="s">
        <v>233</v>
      </c>
      <c r="I768" s="733"/>
      <c r="J768" s="733"/>
    </row>
    <row r="769" spans="2:12" s="2" customFormat="1" ht="48.75" customHeight="1" thickTop="1" thickBot="1">
      <c r="B769" s="13"/>
      <c r="D769" s="36" t="s">
        <v>16</v>
      </c>
      <c r="E769" s="37" t="s">
        <v>12</v>
      </c>
      <c r="F769" s="37" t="s">
        <v>3</v>
      </c>
      <c r="G769" s="38" t="s">
        <v>13</v>
      </c>
      <c r="H769" s="38" t="s">
        <v>14</v>
      </c>
      <c r="I769" s="38" t="s">
        <v>15</v>
      </c>
      <c r="J769" s="39" t="s">
        <v>5</v>
      </c>
    </row>
    <row r="770" spans="2:12" s="2" customFormat="1" ht="24.95" customHeight="1" thickTop="1">
      <c r="B770" s="13"/>
      <c r="D770" s="721" t="s">
        <v>18</v>
      </c>
      <c r="E770" s="357" t="s">
        <v>392</v>
      </c>
      <c r="F770" s="357" t="s">
        <v>277</v>
      </c>
      <c r="G770" s="357">
        <v>1.5</v>
      </c>
      <c r="H770" s="357">
        <v>1.5</v>
      </c>
      <c r="I770" s="359"/>
      <c r="J770" s="734">
        <f>G770+H770+I770+G771+H771+I771+G774+H774+I774+H773+G773+G772</f>
        <v>12</v>
      </c>
    </row>
    <row r="771" spans="2:12" s="2" customFormat="1" ht="24.95" customHeight="1">
      <c r="D771" s="722"/>
      <c r="E771" s="357" t="s">
        <v>260</v>
      </c>
      <c r="F771" s="357" t="s">
        <v>277</v>
      </c>
      <c r="G771" s="319"/>
      <c r="H771" s="319"/>
      <c r="I771" s="357">
        <v>3</v>
      </c>
      <c r="J771" s="735"/>
    </row>
    <row r="772" spans="2:12" s="2" customFormat="1" ht="24.95" customHeight="1">
      <c r="D772" s="740"/>
      <c r="E772" s="357" t="s">
        <v>396</v>
      </c>
      <c r="F772" s="319" t="s">
        <v>313</v>
      </c>
      <c r="G772" s="319">
        <v>1.5</v>
      </c>
      <c r="H772" s="319"/>
      <c r="I772" s="357"/>
      <c r="J772" s="755"/>
    </row>
    <row r="773" spans="2:12" s="2" customFormat="1" ht="24.95" customHeight="1">
      <c r="D773" s="740"/>
      <c r="E773" s="319" t="s">
        <v>394</v>
      </c>
      <c r="F773" s="319" t="s">
        <v>378</v>
      </c>
      <c r="G773" s="319">
        <v>1.5</v>
      </c>
      <c r="H773" s="319">
        <v>1.5</v>
      </c>
      <c r="I773" s="357"/>
      <c r="J773" s="755"/>
    </row>
    <row r="774" spans="2:12" s="2" customFormat="1" ht="24.95" customHeight="1" thickBot="1">
      <c r="D774" s="723"/>
      <c r="E774" s="319" t="s">
        <v>395</v>
      </c>
      <c r="F774" s="319" t="s">
        <v>378</v>
      </c>
      <c r="G774" s="319"/>
      <c r="H774" s="319"/>
      <c r="I774" s="319">
        <v>1.5</v>
      </c>
      <c r="J774" s="736"/>
    </row>
    <row r="775" spans="2:12" s="2" customFormat="1" ht="24.95" customHeight="1">
      <c r="D775" s="721" t="s">
        <v>17</v>
      </c>
      <c r="E775" s="358" t="s">
        <v>393</v>
      </c>
      <c r="F775" s="358" t="s">
        <v>277</v>
      </c>
      <c r="G775" s="358">
        <v>3</v>
      </c>
      <c r="H775" s="358">
        <v>1.5</v>
      </c>
      <c r="I775" s="362"/>
      <c r="J775" s="737">
        <f>G775+H775+I775+G776+H776+I776+G777+H777+I777</f>
        <v>4.5</v>
      </c>
    </row>
    <row r="776" spans="2:12" s="2" customFormat="1" ht="24.95" customHeight="1">
      <c r="D776" s="722"/>
      <c r="E776" s="350"/>
      <c r="F776" s="357"/>
      <c r="G776" s="358"/>
      <c r="H776" s="358"/>
      <c r="I776" s="354"/>
      <c r="J776" s="737"/>
    </row>
    <row r="777" spans="2:12" s="2" customFormat="1" ht="24.95" customHeight="1" thickBot="1">
      <c r="D777" s="723"/>
      <c r="E777" s="44"/>
      <c r="F777" s="50"/>
      <c r="G777" s="50"/>
      <c r="H777" s="50"/>
      <c r="I777" s="50"/>
      <c r="J777" s="738"/>
    </row>
    <row r="778" spans="2:12" s="2" customFormat="1" ht="24.95" customHeight="1" thickBot="1">
      <c r="D778" s="18"/>
      <c r="E778" s="739" t="s">
        <v>5</v>
      </c>
      <c r="F778" s="739"/>
      <c r="G778" s="61">
        <f>G770+G771+G774+G775+G776+G777</f>
        <v>4.5</v>
      </c>
      <c r="H778" s="61">
        <f t="shared" ref="H778" si="33">H770+H771+H774+H775+H776+H777</f>
        <v>3</v>
      </c>
      <c r="I778" s="61">
        <f t="shared" ref="I778" si="34">I770+I771+I774+I775+I776+I777</f>
        <v>4.5</v>
      </c>
      <c r="J778" s="61">
        <f>J775+J770</f>
        <v>16.5</v>
      </c>
    </row>
    <row r="779" spans="2:12" s="2" customFormat="1" ht="24.95" customHeight="1">
      <c r="D779" s="18"/>
      <c r="E779" s="18"/>
      <c r="F779" s="18"/>
      <c r="G779" s="18"/>
      <c r="H779" s="18"/>
      <c r="I779" s="20"/>
      <c r="J779" s="51"/>
    </row>
    <row r="780" spans="2:12" s="2" customFormat="1" ht="24.75" customHeight="1" thickBot="1">
      <c r="B780" s="62" t="s">
        <v>28</v>
      </c>
      <c r="D780" s="17"/>
      <c r="E780" s="17"/>
      <c r="F780" s="17"/>
      <c r="H780" s="17"/>
      <c r="I780" s="17"/>
      <c r="J780" s="17"/>
    </row>
    <row r="781" spans="2:12" s="2" customFormat="1" ht="44.25" customHeight="1" thickTop="1" thickBot="1">
      <c r="D781" s="55" t="s">
        <v>22</v>
      </c>
      <c r="E781" s="56" t="s">
        <v>6</v>
      </c>
      <c r="F781" s="57" t="s">
        <v>7</v>
      </c>
      <c r="G781" s="58" t="s">
        <v>8</v>
      </c>
      <c r="H781" s="58" t="s">
        <v>9</v>
      </c>
      <c r="I781" s="59" t="s">
        <v>10</v>
      </c>
      <c r="J781" s="60" t="s">
        <v>11</v>
      </c>
      <c r="L781" s="764" t="s">
        <v>135</v>
      </c>
    </row>
    <row r="782" spans="2:12" s="2" customFormat="1" ht="30" customHeight="1" thickTop="1">
      <c r="D782" s="52" t="s">
        <v>23</v>
      </c>
      <c r="E782" s="24"/>
      <c r="F782" s="25"/>
      <c r="G782" s="26"/>
      <c r="H782" s="34"/>
      <c r="I782" s="34"/>
      <c r="J782" s="31"/>
      <c r="L782" s="764"/>
    </row>
    <row r="783" spans="2:12" s="2" customFormat="1" ht="30" customHeight="1">
      <c r="D783" s="53" t="s">
        <v>24</v>
      </c>
      <c r="E783" s="22"/>
      <c r="F783" s="27"/>
      <c r="G783" s="28"/>
      <c r="H783" s="28"/>
      <c r="I783" s="35"/>
      <c r="J783" s="32"/>
    </row>
    <row r="784" spans="2:12" s="2" customFormat="1" ht="30" customHeight="1">
      <c r="D784" s="53" t="s">
        <v>25</v>
      </c>
      <c r="E784" s="22"/>
      <c r="F784" s="27"/>
      <c r="G784" s="28"/>
      <c r="H784" s="28"/>
      <c r="I784" s="35"/>
      <c r="J784" s="32"/>
    </row>
    <row r="785" spans="2:10" s="2" customFormat="1" ht="30" customHeight="1">
      <c r="D785" s="53" t="s">
        <v>26</v>
      </c>
      <c r="E785" s="22"/>
      <c r="F785" s="27"/>
      <c r="G785" s="28"/>
      <c r="H785" s="28"/>
      <c r="I785" s="28"/>
      <c r="J785" s="32"/>
    </row>
    <row r="786" spans="2:10" s="2" customFormat="1" ht="30" customHeight="1" thickBot="1">
      <c r="D786" s="54" t="s">
        <v>27</v>
      </c>
      <c r="E786" s="23"/>
      <c r="F786" s="29"/>
      <c r="G786" s="30"/>
      <c r="H786" s="30"/>
      <c r="I786" s="30"/>
      <c r="J786" s="33"/>
    </row>
    <row r="787" spans="2:10" s="2" customFormat="1" ht="30" customHeight="1" thickTop="1">
      <c r="D787" s="64"/>
      <c r="E787" s="63"/>
      <c r="F787" s="63"/>
      <c r="G787" s="63"/>
      <c r="H787" s="63"/>
      <c r="I787" s="63"/>
      <c r="J787" s="63"/>
    </row>
    <row r="788" spans="2:10" s="2" customFormat="1" ht="24.95" customHeight="1" thickBot="1">
      <c r="B788" s="62" t="s">
        <v>29</v>
      </c>
      <c r="D788" s="17"/>
      <c r="E788" s="17"/>
      <c r="F788" s="17"/>
      <c r="H788" s="17"/>
      <c r="I788" s="17"/>
      <c r="J788" s="17"/>
    </row>
    <row r="789" spans="2:10" s="2" customFormat="1" ht="39" customHeight="1" thickTop="1" thickBot="1">
      <c r="D789" s="55" t="s">
        <v>22</v>
      </c>
      <c r="E789" s="56" t="s">
        <v>6</v>
      </c>
      <c r="F789" s="57" t="s">
        <v>7</v>
      </c>
      <c r="G789" s="58" t="s">
        <v>8</v>
      </c>
      <c r="H789" s="58" t="s">
        <v>9</v>
      </c>
      <c r="I789" s="59" t="s">
        <v>10</v>
      </c>
      <c r="J789" s="60" t="s">
        <v>11</v>
      </c>
    </row>
    <row r="790" spans="2:10" s="2" customFormat="1" ht="30" customHeight="1" thickTop="1">
      <c r="D790" s="52" t="s">
        <v>23</v>
      </c>
      <c r="E790" s="24"/>
      <c r="F790" s="25"/>
      <c r="G790" s="26"/>
      <c r="H790" s="34"/>
      <c r="I790" s="34"/>
      <c r="J790" s="31"/>
    </row>
    <row r="791" spans="2:10" s="2" customFormat="1" ht="30" customHeight="1">
      <c r="D791" s="53" t="s">
        <v>24</v>
      </c>
      <c r="E791" s="22"/>
      <c r="F791" s="27"/>
      <c r="G791" s="28"/>
      <c r="H791" s="28"/>
      <c r="I791" s="35"/>
      <c r="J791" s="32"/>
    </row>
    <row r="792" spans="2:10" s="2" customFormat="1" ht="30" customHeight="1">
      <c r="D792" s="53" t="s">
        <v>25</v>
      </c>
      <c r="E792" s="22"/>
      <c r="F792" s="27"/>
      <c r="G792" s="28"/>
      <c r="H792" s="28"/>
      <c r="I792" s="35"/>
      <c r="J792" s="32"/>
    </row>
    <row r="793" spans="2:10" s="2" customFormat="1" ht="30" customHeight="1">
      <c r="D793" s="53" t="s">
        <v>26</v>
      </c>
      <c r="E793" s="22"/>
      <c r="F793" s="27"/>
      <c r="G793" s="28"/>
      <c r="H793" s="28"/>
      <c r="I793" s="28"/>
      <c r="J793" s="32"/>
    </row>
    <row r="794" spans="2:10" s="2" customFormat="1" ht="30" customHeight="1" thickBot="1">
      <c r="D794" s="54" t="s">
        <v>27</v>
      </c>
      <c r="E794" s="23"/>
      <c r="F794" s="29"/>
      <c r="G794" s="30"/>
      <c r="H794" s="30"/>
      <c r="I794" s="30"/>
      <c r="J794" s="33"/>
    </row>
    <row r="795" spans="2:10" s="2" customFormat="1" ht="24.95" customHeight="1" thickTop="1">
      <c r="D795" s="19"/>
      <c r="E795" s="19"/>
      <c r="F795" s="19"/>
      <c r="G795" s="19"/>
      <c r="H795" s="128" t="s">
        <v>2</v>
      </c>
      <c r="I795" s="19"/>
      <c r="J795" s="19"/>
    </row>
    <row r="796" spans="2:10" s="2" customFormat="1" ht="24.95" customHeight="1">
      <c r="D796" s="19"/>
      <c r="E796" s="19"/>
      <c r="F796" s="19"/>
      <c r="G796" s="19"/>
      <c r="H796" s="128"/>
      <c r="I796" s="19"/>
      <c r="J796" s="19"/>
    </row>
    <row r="797" spans="2:10" s="2" customFormat="1" ht="24.95" customHeight="1">
      <c r="D797" s="19"/>
      <c r="E797" s="19"/>
      <c r="F797" s="19"/>
      <c r="G797" s="19"/>
      <c r="H797" s="128"/>
      <c r="I797" s="19"/>
      <c r="J797" s="19"/>
    </row>
    <row r="799" spans="2:10" customFormat="1" ht="15"/>
    <row r="800" spans="2:10" customFormat="1" ht="15"/>
    <row r="801" spans="2:18" customFormat="1" ht="15"/>
    <row r="802" spans="2:18" customFormat="1" ht="15"/>
    <row r="803" spans="2:18" customFormat="1" ht="15"/>
    <row r="804" spans="2:18" customFormat="1" ht="15"/>
    <row r="805" spans="2:18" customFormat="1" ht="15"/>
    <row r="806" spans="2:18" customFormat="1" ht="15"/>
    <row r="807" spans="2:18" s="7" customFormat="1" ht="23.25">
      <c r="B807" s="5"/>
      <c r="C807" s="5"/>
      <c r="D807" s="4"/>
      <c r="E807" s="11"/>
      <c r="F807" s="11"/>
      <c r="G807" s="14"/>
      <c r="H807" s="14"/>
      <c r="I807" s="14"/>
      <c r="J807" s="14"/>
      <c r="K807" s="14"/>
      <c r="M807" s="6"/>
      <c r="N807" s="6"/>
      <c r="R807" s="12"/>
    </row>
    <row r="808" spans="2:18" customFormat="1" ht="15" customHeight="1">
      <c r="B808" s="730" t="s">
        <v>129</v>
      </c>
      <c r="C808" s="730"/>
      <c r="D808" s="730"/>
      <c r="E808" s="730"/>
      <c r="G808" s="21"/>
      <c r="H808" s="21"/>
      <c r="I808" s="644" t="s">
        <v>226</v>
      </c>
      <c r="J808" s="644"/>
      <c r="K808" s="644"/>
      <c r="L808" s="21"/>
    </row>
    <row r="809" spans="2:18" customFormat="1" ht="15" customHeight="1">
      <c r="B809" s="730"/>
      <c r="C809" s="730"/>
      <c r="D809" s="730"/>
      <c r="E809" s="730"/>
      <c r="G809" s="21"/>
      <c r="H809" s="21"/>
      <c r="I809" s="644"/>
      <c r="J809" s="644"/>
      <c r="K809" s="644"/>
      <c r="L809" s="21"/>
    </row>
    <row r="810" spans="2:18" customFormat="1" ht="33.75">
      <c r="E810" s="731" t="s">
        <v>128</v>
      </c>
      <c r="F810" s="731"/>
      <c r="G810" s="731"/>
      <c r="H810" s="731"/>
      <c r="I810" s="731"/>
    </row>
    <row r="811" spans="2:18" s="2" customFormat="1" ht="33.75" thickBot="1">
      <c r="B811" s="66" t="s">
        <v>48</v>
      </c>
      <c r="D811" s="732"/>
      <c r="E811" s="732"/>
      <c r="F811" s="17"/>
      <c r="G811" s="17"/>
      <c r="H811" s="733" t="s">
        <v>131</v>
      </c>
      <c r="I811" s="733"/>
      <c r="J811" s="733"/>
    </row>
    <row r="812" spans="2:18" s="2" customFormat="1" ht="48.75" customHeight="1" thickTop="1" thickBot="1">
      <c r="B812" s="13"/>
      <c r="D812" s="36" t="s">
        <v>16</v>
      </c>
      <c r="E812" s="37" t="s">
        <v>12</v>
      </c>
      <c r="F812" s="37" t="s">
        <v>3</v>
      </c>
      <c r="G812" s="38" t="s">
        <v>13</v>
      </c>
      <c r="H812" s="38" t="s">
        <v>14</v>
      </c>
      <c r="I812" s="38" t="s">
        <v>15</v>
      </c>
      <c r="J812" s="39" t="s">
        <v>5</v>
      </c>
    </row>
    <row r="813" spans="2:18" s="2" customFormat="1" ht="24.95" customHeight="1" thickTop="1">
      <c r="B813" s="13"/>
      <c r="D813" s="721" t="s">
        <v>18</v>
      </c>
      <c r="E813" s="363"/>
      <c r="F813" s="353"/>
      <c r="G813" s="353"/>
      <c r="H813" s="353"/>
      <c r="I813" s="353"/>
      <c r="J813" s="734">
        <f>G813+H813+I813+G814+H814+I814+G815+H815+I815</f>
        <v>7.5</v>
      </c>
    </row>
    <row r="814" spans="2:18" s="2" customFormat="1" ht="24.95" customHeight="1">
      <c r="D814" s="722"/>
      <c r="E814" s="357" t="s">
        <v>285</v>
      </c>
      <c r="F814" s="357" t="s">
        <v>278</v>
      </c>
      <c r="G814" s="357">
        <v>1.5</v>
      </c>
      <c r="H814" s="357">
        <v>3</v>
      </c>
      <c r="I814" s="357"/>
      <c r="J814" s="735"/>
    </row>
    <row r="815" spans="2:18" s="2" customFormat="1" ht="24.95" customHeight="1" thickBot="1">
      <c r="D815" s="723"/>
      <c r="E815" s="357" t="s">
        <v>286</v>
      </c>
      <c r="F815" s="357" t="s">
        <v>278</v>
      </c>
      <c r="G815" s="356"/>
      <c r="H815" s="356"/>
      <c r="I815" s="357">
        <v>3</v>
      </c>
      <c r="J815" s="736"/>
    </row>
    <row r="816" spans="2:18" s="2" customFormat="1" ht="24.95" customHeight="1">
      <c r="D816" s="721" t="s">
        <v>17</v>
      </c>
      <c r="E816" s="352" t="s">
        <v>397</v>
      </c>
      <c r="F816" s="352" t="s">
        <v>360</v>
      </c>
      <c r="G816" s="352">
        <v>1.5</v>
      </c>
      <c r="H816" s="352">
        <v>1.5</v>
      </c>
      <c r="I816" s="362"/>
      <c r="J816" s="737">
        <f>G816+H816+I816+G817+H817+I817+G818+H818+I818</f>
        <v>9</v>
      </c>
    </row>
    <row r="817" spans="2:12" s="2" customFormat="1" ht="24.95" customHeight="1" thickBot="1">
      <c r="D817" s="722"/>
      <c r="E817" s="350" t="s">
        <v>287</v>
      </c>
      <c r="F817" s="364" t="s">
        <v>278</v>
      </c>
      <c r="G817" s="364">
        <v>3</v>
      </c>
      <c r="H817" s="364">
        <v>1.5</v>
      </c>
      <c r="I817" s="354"/>
      <c r="J817" s="737"/>
    </row>
    <row r="818" spans="2:12" s="2" customFormat="1" ht="24.95" customHeight="1" thickBot="1">
      <c r="D818" s="723"/>
      <c r="E818" s="350" t="s">
        <v>398</v>
      </c>
      <c r="F818" s="364" t="s">
        <v>360</v>
      </c>
      <c r="G818" s="352">
        <v>1.5</v>
      </c>
      <c r="H818" s="50"/>
      <c r="I818" s="50"/>
      <c r="J818" s="738"/>
    </row>
    <row r="819" spans="2:12" s="2" customFormat="1" ht="24.95" customHeight="1" thickBot="1">
      <c r="D819" s="18"/>
      <c r="E819" s="739" t="s">
        <v>5</v>
      </c>
      <c r="F819" s="739"/>
      <c r="G819" s="61">
        <f>G813+G814+G815+G816+G817+G818</f>
        <v>7.5</v>
      </c>
      <c r="H819" s="61">
        <f t="shared" ref="H819" si="35">H813+H814+H815+H816+H817+H818</f>
        <v>6</v>
      </c>
      <c r="I819" s="61">
        <f t="shared" ref="I819" si="36">I813+I814+I815+I816+I817+I818</f>
        <v>3</v>
      </c>
      <c r="J819" s="61">
        <f t="shared" ref="J819" si="37">J813+J814+J815+J816+J817+J818</f>
        <v>16.5</v>
      </c>
    </row>
    <row r="820" spans="2:12" s="2" customFormat="1" ht="24.95" customHeight="1">
      <c r="D820" s="18"/>
      <c r="E820" s="18"/>
      <c r="F820" s="18"/>
      <c r="G820" s="18"/>
      <c r="H820" s="18"/>
      <c r="I820" s="20"/>
      <c r="J820" s="51"/>
    </row>
    <row r="821" spans="2:12" s="2" customFormat="1" ht="24.75" customHeight="1" thickBot="1">
      <c r="B821" s="62" t="s">
        <v>28</v>
      </c>
      <c r="D821" s="17"/>
      <c r="E821" s="17"/>
      <c r="F821" s="17"/>
      <c r="H821" s="17"/>
      <c r="I821" s="17"/>
      <c r="J821" s="17"/>
    </row>
    <row r="822" spans="2:12" s="2" customFormat="1" ht="44.25" customHeight="1" thickTop="1" thickBot="1">
      <c r="D822" s="55" t="s">
        <v>22</v>
      </c>
      <c r="E822" s="56" t="s">
        <v>6</v>
      </c>
      <c r="F822" s="57" t="s">
        <v>7</v>
      </c>
      <c r="G822" s="58" t="s">
        <v>8</v>
      </c>
      <c r="H822" s="58" t="s">
        <v>9</v>
      </c>
      <c r="I822" s="59" t="s">
        <v>10</v>
      </c>
      <c r="J822" s="60" t="s">
        <v>11</v>
      </c>
      <c r="L822" s="764" t="s">
        <v>135</v>
      </c>
    </row>
    <row r="823" spans="2:12" s="2" customFormat="1" ht="30" customHeight="1" thickTop="1">
      <c r="D823" s="52" t="s">
        <v>23</v>
      </c>
      <c r="E823" s="24"/>
      <c r="F823" s="25"/>
      <c r="G823" s="26"/>
      <c r="H823" s="34"/>
      <c r="I823" s="34"/>
      <c r="J823" s="31"/>
      <c r="L823" s="764"/>
    </row>
    <row r="824" spans="2:12" s="2" customFormat="1" ht="30" customHeight="1">
      <c r="D824" s="53" t="s">
        <v>24</v>
      </c>
      <c r="E824" s="22"/>
      <c r="F824" s="27"/>
      <c r="G824" s="28"/>
      <c r="H824" s="28"/>
      <c r="I824" s="35"/>
      <c r="J824" s="32"/>
    </row>
    <row r="825" spans="2:12" s="2" customFormat="1" ht="30" customHeight="1">
      <c r="D825" s="53" t="s">
        <v>25</v>
      </c>
      <c r="E825" s="22"/>
      <c r="F825" s="27"/>
      <c r="G825" s="28"/>
      <c r="H825" s="28"/>
      <c r="I825" s="35"/>
      <c r="J825" s="32"/>
    </row>
    <row r="826" spans="2:12" s="2" customFormat="1" ht="30" customHeight="1">
      <c r="D826" s="53" t="s">
        <v>26</v>
      </c>
      <c r="E826" s="22"/>
      <c r="F826" s="27"/>
      <c r="G826" s="28"/>
      <c r="H826" s="28"/>
      <c r="I826" s="28"/>
      <c r="J826" s="32"/>
    </row>
    <row r="827" spans="2:12" s="2" customFormat="1" ht="30" customHeight="1" thickBot="1">
      <c r="D827" s="54" t="s">
        <v>27</v>
      </c>
      <c r="E827" s="23"/>
      <c r="F827" s="29"/>
      <c r="G827" s="30"/>
      <c r="H827" s="30"/>
      <c r="I827" s="30"/>
      <c r="J827" s="33"/>
    </row>
    <row r="828" spans="2:12" s="2" customFormat="1" ht="30" customHeight="1" thickTop="1">
      <c r="D828" s="64"/>
      <c r="E828" s="63"/>
      <c r="F828" s="63"/>
      <c r="G828" s="63"/>
      <c r="H828" s="63"/>
      <c r="I828" s="63"/>
      <c r="J828" s="63"/>
    </row>
    <row r="829" spans="2:12" s="2" customFormat="1" ht="24.95" customHeight="1" thickBot="1">
      <c r="B829" s="62" t="s">
        <v>29</v>
      </c>
      <c r="D829" s="17"/>
      <c r="E829" s="17"/>
      <c r="F829" s="17"/>
      <c r="H829" s="17"/>
      <c r="I829" s="17"/>
      <c r="J829" s="17"/>
    </row>
    <row r="830" spans="2:12" s="2" customFormat="1" ht="39" customHeight="1" thickTop="1" thickBot="1">
      <c r="D830" s="55" t="s">
        <v>22</v>
      </c>
      <c r="E830" s="56" t="s">
        <v>6</v>
      </c>
      <c r="F830" s="57" t="s">
        <v>7</v>
      </c>
      <c r="G830" s="58" t="s">
        <v>8</v>
      </c>
      <c r="H830" s="58" t="s">
        <v>9</v>
      </c>
      <c r="I830" s="59" t="s">
        <v>10</v>
      </c>
      <c r="J830" s="60" t="s">
        <v>11</v>
      </c>
    </row>
    <row r="831" spans="2:12" s="2" customFormat="1" ht="30" customHeight="1" thickTop="1">
      <c r="D831" s="52" t="s">
        <v>23</v>
      </c>
      <c r="E831" s="24"/>
      <c r="F831" s="25"/>
      <c r="G831" s="26"/>
      <c r="H831" s="34"/>
      <c r="I831" s="34"/>
      <c r="J831" s="31"/>
    </row>
    <row r="832" spans="2:12" s="2" customFormat="1" ht="30" customHeight="1">
      <c r="D832" s="53" t="s">
        <v>24</v>
      </c>
      <c r="E832" s="22"/>
      <c r="F832" s="27"/>
      <c r="G832" s="28"/>
      <c r="H832" s="28"/>
      <c r="I832" s="35"/>
      <c r="J832" s="32"/>
    </row>
    <row r="833" spans="2:18" s="2" customFormat="1" ht="30" customHeight="1">
      <c r="D833" s="53" t="s">
        <v>25</v>
      </c>
      <c r="E833" s="22"/>
      <c r="F833" s="27"/>
      <c r="G833" s="28"/>
      <c r="H833" s="28"/>
      <c r="I833" s="35"/>
      <c r="J833" s="32"/>
    </row>
    <row r="834" spans="2:18" s="2" customFormat="1" ht="30" customHeight="1">
      <c r="D834" s="53" t="s">
        <v>26</v>
      </c>
      <c r="E834" s="22"/>
      <c r="F834" s="27"/>
      <c r="G834" s="28"/>
      <c r="H834" s="28"/>
      <c r="I834" s="28"/>
      <c r="J834" s="32"/>
    </row>
    <row r="835" spans="2:18" s="2" customFormat="1" ht="30" customHeight="1" thickBot="1">
      <c r="D835" s="54" t="s">
        <v>27</v>
      </c>
      <c r="E835" s="23"/>
      <c r="F835" s="29"/>
      <c r="G835" s="30"/>
      <c r="H835" s="30"/>
      <c r="I835" s="30"/>
      <c r="J835" s="33"/>
    </row>
    <row r="836" spans="2:18" s="2" customFormat="1" ht="24.95" customHeight="1" thickTop="1">
      <c r="D836" s="19"/>
      <c r="E836" s="19"/>
      <c r="F836" s="19"/>
      <c r="G836" s="19"/>
      <c r="H836" s="421" t="s">
        <v>2</v>
      </c>
      <c r="I836" s="19"/>
      <c r="J836" s="19"/>
    </row>
    <row r="837" spans="2:18" customFormat="1" ht="15"/>
    <row r="838" spans="2:18" customFormat="1" ht="15"/>
    <row r="839" spans="2:18" customFormat="1" ht="15"/>
    <row r="840" spans="2:18" customFormat="1" ht="15"/>
    <row r="841" spans="2:18" customFormat="1" ht="15"/>
    <row r="842" spans="2:18" customFormat="1" ht="15"/>
    <row r="843" spans="2:18" customFormat="1" ht="15"/>
    <row r="844" spans="2:18" customFormat="1" ht="15"/>
    <row r="845" spans="2:18" s="7" customFormat="1" ht="23.25">
      <c r="B845" s="5"/>
      <c r="C845" s="5"/>
      <c r="D845" s="4"/>
      <c r="E845" s="11"/>
      <c r="F845" s="11"/>
      <c r="G845" s="14"/>
      <c r="H845" s="14"/>
      <c r="I845" s="14"/>
      <c r="J845" s="14"/>
      <c r="K845" s="14"/>
      <c r="M845" s="6"/>
      <c r="N845" s="6"/>
      <c r="R845" s="12"/>
    </row>
    <row r="846" spans="2:18" customFormat="1" ht="15" customHeight="1">
      <c r="B846" s="730" t="s">
        <v>204</v>
      </c>
      <c r="C846" s="730"/>
      <c r="D846" s="730"/>
      <c r="E846" s="730"/>
      <c r="G846" s="21"/>
      <c r="H846" s="21"/>
      <c r="I846" s="644" t="s">
        <v>227</v>
      </c>
      <c r="J846" s="644"/>
      <c r="K846" s="644"/>
      <c r="L846" s="21"/>
    </row>
    <row r="847" spans="2:18" customFormat="1" ht="15" customHeight="1">
      <c r="B847" s="730"/>
      <c r="C847" s="730"/>
      <c r="D847" s="730"/>
      <c r="E847" s="730"/>
      <c r="G847" s="21"/>
      <c r="H847" s="21"/>
      <c r="I847" s="644"/>
      <c r="J847" s="644"/>
      <c r="K847" s="644"/>
      <c r="L847" s="21"/>
    </row>
    <row r="848" spans="2:18" customFormat="1" ht="33.75">
      <c r="E848" s="731" t="s">
        <v>128</v>
      </c>
      <c r="F848" s="731"/>
      <c r="G848" s="731"/>
      <c r="H848" s="731"/>
      <c r="I848" s="731"/>
    </row>
    <row r="849" spans="2:12" s="2" customFormat="1" ht="33.75" thickBot="1">
      <c r="B849" s="66" t="s">
        <v>132</v>
      </c>
      <c r="D849" s="732"/>
      <c r="E849" s="732"/>
      <c r="F849" s="17"/>
      <c r="G849" s="17"/>
      <c r="H849" s="733" t="s">
        <v>233</v>
      </c>
      <c r="I849" s="733"/>
      <c r="J849" s="733"/>
    </row>
    <row r="850" spans="2:12" s="2" customFormat="1" ht="48.75" customHeight="1" thickTop="1" thickBot="1">
      <c r="B850" s="13"/>
      <c r="D850" s="36" t="s">
        <v>16</v>
      </c>
      <c r="E850" s="37" t="s">
        <v>12</v>
      </c>
      <c r="F850" s="37" t="s">
        <v>3</v>
      </c>
      <c r="G850" s="38" t="s">
        <v>13</v>
      </c>
      <c r="H850" s="38" t="s">
        <v>14</v>
      </c>
      <c r="I850" s="38" t="s">
        <v>15</v>
      </c>
      <c r="J850" s="39" t="s">
        <v>5</v>
      </c>
    </row>
    <row r="851" spans="2:12" s="2" customFormat="1" ht="24.95" customHeight="1" thickTop="1">
      <c r="B851" s="13"/>
      <c r="D851" s="721" t="s">
        <v>18</v>
      </c>
      <c r="E851" s="9" t="s">
        <v>263</v>
      </c>
      <c r="F851" s="45" t="s">
        <v>261</v>
      </c>
      <c r="G851" s="45"/>
      <c r="H851" s="45">
        <v>4.5</v>
      </c>
      <c r="I851" s="45"/>
      <c r="J851" s="734">
        <f>G851+H851+I851+G852+H852+I852+G853+H853+I853</f>
        <v>4.5</v>
      </c>
    </row>
    <row r="852" spans="2:12" s="2" customFormat="1" ht="24.95" customHeight="1">
      <c r="D852" s="722"/>
      <c r="E852" s="40"/>
      <c r="F852" s="46"/>
      <c r="G852" s="46"/>
      <c r="H852" s="46"/>
      <c r="I852" s="46"/>
      <c r="J852" s="735"/>
    </row>
    <row r="853" spans="2:12" s="2" customFormat="1" ht="24.95" customHeight="1" thickBot="1">
      <c r="D853" s="723"/>
      <c r="E853" s="41"/>
      <c r="F853" s="47"/>
      <c r="G853" s="47"/>
      <c r="H853" s="47"/>
      <c r="I853" s="47"/>
      <c r="J853" s="736"/>
    </row>
    <row r="854" spans="2:12" s="2" customFormat="1" ht="24.95" customHeight="1" thickTop="1">
      <c r="D854" s="721" t="s">
        <v>17</v>
      </c>
      <c r="E854" s="423" t="s">
        <v>431</v>
      </c>
      <c r="F854" s="424" t="s">
        <v>313</v>
      </c>
      <c r="G854" s="423">
        <v>1.5</v>
      </c>
      <c r="H854" s="424">
        <v>1.5</v>
      </c>
      <c r="I854" s="48"/>
      <c r="J854" s="737">
        <f>G854+H854+I854+G855+H855+I855+G856+H856+I856</f>
        <v>3</v>
      </c>
    </row>
    <row r="855" spans="2:12" s="2" customFormat="1" ht="24.95" customHeight="1">
      <c r="D855" s="722"/>
      <c r="E855" s="43"/>
      <c r="F855" s="49"/>
      <c r="G855" s="49"/>
      <c r="H855" s="49"/>
      <c r="I855" s="49"/>
      <c r="J855" s="737"/>
    </row>
    <row r="856" spans="2:12" s="2" customFormat="1" ht="24.95" customHeight="1" thickBot="1">
      <c r="D856" s="723"/>
      <c r="E856" s="44"/>
      <c r="F856" s="50"/>
      <c r="G856" s="50"/>
      <c r="H856" s="50"/>
      <c r="I856" s="50"/>
      <c r="J856" s="738"/>
    </row>
    <row r="857" spans="2:12" s="2" customFormat="1" ht="24.95" customHeight="1" thickBot="1">
      <c r="D857" s="18"/>
      <c r="E857" s="739" t="s">
        <v>5</v>
      </c>
      <c r="F857" s="739"/>
      <c r="G857" s="61">
        <f>G851+G852+G853+G854+G855+G856</f>
        <v>1.5</v>
      </c>
      <c r="H857" s="61">
        <f t="shared" ref="H857" si="38">H851+H852+H853+H854+H855+H856</f>
        <v>6</v>
      </c>
      <c r="I857" s="61">
        <f t="shared" ref="I857" si="39">I851+I852+I853+I854+I855+I856</f>
        <v>0</v>
      </c>
      <c r="J857" s="61">
        <f t="shared" ref="J857" si="40">J851+J852+J853+J854+J855+J856</f>
        <v>7.5</v>
      </c>
    </row>
    <row r="858" spans="2:12" s="2" customFormat="1" ht="24.95" customHeight="1">
      <c r="D858" s="18"/>
      <c r="E858" s="18"/>
      <c r="F858" s="18"/>
      <c r="G858" s="18"/>
      <c r="H858" s="18"/>
      <c r="I858" s="20"/>
      <c r="J858" s="51"/>
    </row>
    <row r="859" spans="2:12" s="2" customFormat="1" ht="24.75" customHeight="1" thickBot="1">
      <c r="B859" s="62" t="s">
        <v>28</v>
      </c>
      <c r="D859" s="17"/>
      <c r="E859" s="17"/>
      <c r="F859" s="17"/>
      <c r="H859" s="17"/>
      <c r="I859" s="17"/>
      <c r="J859" s="17"/>
    </row>
    <row r="860" spans="2:12" s="2" customFormat="1" ht="44.25" customHeight="1" thickTop="1" thickBot="1">
      <c r="D860" s="55" t="s">
        <v>22</v>
      </c>
      <c r="E860" s="56" t="s">
        <v>6</v>
      </c>
      <c r="F860" s="57" t="s">
        <v>7</v>
      </c>
      <c r="G860" s="58" t="s">
        <v>8</v>
      </c>
      <c r="H860" s="58" t="s">
        <v>9</v>
      </c>
      <c r="I860" s="59" t="s">
        <v>10</v>
      </c>
      <c r="J860" s="60" t="s">
        <v>11</v>
      </c>
      <c r="L860" s="764" t="s">
        <v>135</v>
      </c>
    </row>
    <row r="861" spans="2:12" s="2" customFormat="1" ht="30" customHeight="1" thickTop="1">
      <c r="D861" s="52" t="s">
        <v>23</v>
      </c>
      <c r="E861" s="24"/>
      <c r="F861" s="25"/>
      <c r="G861" s="26"/>
      <c r="H861" s="34"/>
      <c r="I861" s="34"/>
      <c r="J861" s="31"/>
      <c r="L861" s="764"/>
    </row>
    <row r="862" spans="2:12" s="2" customFormat="1" ht="30" customHeight="1">
      <c r="D862" s="53" t="s">
        <v>24</v>
      </c>
      <c r="E862" s="22"/>
      <c r="F862" s="27"/>
      <c r="G862" s="28"/>
      <c r="H862" s="28"/>
      <c r="I862" s="35"/>
      <c r="J862" s="32"/>
    </row>
    <row r="863" spans="2:12" s="2" customFormat="1" ht="30" customHeight="1">
      <c r="D863" s="53" t="s">
        <v>25</v>
      </c>
      <c r="E863" s="22"/>
      <c r="F863" s="27"/>
      <c r="G863" s="28"/>
      <c r="H863" s="28"/>
      <c r="I863" s="35"/>
      <c r="J863" s="32"/>
    </row>
    <row r="864" spans="2:12" s="2" customFormat="1" ht="30" customHeight="1">
      <c r="D864" s="53" t="s">
        <v>26</v>
      </c>
      <c r="E864" s="22"/>
      <c r="F864" s="27"/>
      <c r="G864" s="28"/>
      <c r="H864" s="28"/>
      <c r="I864" s="28"/>
      <c r="J864" s="32"/>
    </row>
    <row r="865" spans="2:10" s="2" customFormat="1" ht="30" customHeight="1" thickBot="1">
      <c r="D865" s="54" t="s">
        <v>27</v>
      </c>
      <c r="E865" s="23"/>
      <c r="F865" s="29"/>
      <c r="G865" s="30"/>
      <c r="H865" s="30"/>
      <c r="I865" s="30"/>
      <c r="J865" s="33"/>
    </row>
    <row r="866" spans="2:10" s="2" customFormat="1" ht="30" customHeight="1" thickTop="1">
      <c r="D866" s="64"/>
      <c r="E866" s="63"/>
      <c r="F866" s="63"/>
      <c r="G866" s="63"/>
      <c r="H866" s="63"/>
      <c r="I866" s="63"/>
      <c r="J866" s="63"/>
    </row>
    <row r="867" spans="2:10" s="2" customFormat="1" ht="24.95" customHeight="1" thickBot="1">
      <c r="B867" s="62" t="s">
        <v>29</v>
      </c>
      <c r="D867" s="17"/>
      <c r="E867" s="17"/>
      <c r="F867" s="17"/>
      <c r="H867" s="17"/>
      <c r="I867" s="17"/>
      <c r="J867" s="17"/>
    </row>
    <row r="868" spans="2:10" s="2" customFormat="1" ht="39" customHeight="1" thickTop="1" thickBot="1">
      <c r="D868" s="55" t="s">
        <v>22</v>
      </c>
      <c r="E868" s="56" t="s">
        <v>6</v>
      </c>
      <c r="F868" s="57" t="s">
        <v>7</v>
      </c>
      <c r="G868" s="58" t="s">
        <v>8</v>
      </c>
      <c r="H868" s="58" t="s">
        <v>9</v>
      </c>
      <c r="I868" s="59" t="s">
        <v>10</v>
      </c>
      <c r="J868" s="60" t="s">
        <v>11</v>
      </c>
    </row>
    <row r="869" spans="2:10" s="2" customFormat="1" ht="30" customHeight="1" thickTop="1">
      <c r="D869" s="52" t="s">
        <v>23</v>
      </c>
      <c r="E869" s="24"/>
      <c r="F869" s="25"/>
      <c r="G869" s="26"/>
      <c r="H869" s="34"/>
      <c r="I869" s="34"/>
      <c r="J869" s="31"/>
    </row>
    <row r="870" spans="2:10" s="2" customFormat="1" ht="30" customHeight="1">
      <c r="D870" s="53" t="s">
        <v>24</v>
      </c>
      <c r="E870" s="22"/>
      <c r="F870" s="27"/>
      <c r="G870" s="28"/>
      <c r="H870" s="28"/>
      <c r="I870" s="35"/>
      <c r="J870" s="32"/>
    </row>
    <row r="871" spans="2:10" s="2" customFormat="1" ht="30" customHeight="1">
      <c r="D871" s="53" t="s">
        <v>25</v>
      </c>
      <c r="E871" s="22"/>
      <c r="F871" s="27"/>
      <c r="G871" s="28"/>
      <c r="H871" s="28"/>
      <c r="I871" s="35"/>
      <c r="J871" s="32"/>
    </row>
    <row r="872" spans="2:10" s="2" customFormat="1" ht="30" customHeight="1">
      <c r="D872" s="53" t="s">
        <v>26</v>
      </c>
      <c r="E872" s="22"/>
      <c r="F872" s="27"/>
      <c r="G872" s="28"/>
      <c r="H872" s="28"/>
      <c r="I872" s="28"/>
      <c r="J872" s="32"/>
    </row>
    <row r="873" spans="2:10" s="2" customFormat="1" ht="30" customHeight="1" thickBot="1">
      <c r="D873" s="54" t="s">
        <v>27</v>
      </c>
      <c r="E873" s="23"/>
      <c r="F873" s="29"/>
      <c r="G873" s="30"/>
      <c r="H873" s="30"/>
      <c r="I873" s="30"/>
      <c r="J873" s="33"/>
    </row>
    <row r="874" spans="2:10" s="2" customFormat="1" ht="24.95" customHeight="1" thickTop="1">
      <c r="D874" s="19"/>
      <c r="E874" s="19"/>
      <c r="F874" s="19"/>
      <c r="G874" s="19"/>
      <c r="H874" s="128" t="s">
        <v>2</v>
      </c>
      <c r="I874" s="19"/>
      <c r="J874" s="19"/>
    </row>
    <row r="877" spans="2:10" customFormat="1" ht="15"/>
    <row r="878" spans="2:10" customFormat="1" ht="15"/>
    <row r="879" spans="2:10" customFormat="1" ht="15"/>
    <row r="880" spans="2:10" customFormat="1" ht="15"/>
    <row r="881" spans="2:18" customFormat="1" ht="15"/>
    <row r="882" spans="2:18" customFormat="1" ht="15"/>
    <row r="883" spans="2:18" customFormat="1" ht="15"/>
    <row r="884" spans="2:18" customFormat="1" ht="15"/>
    <row r="885" spans="2:18" s="7" customFormat="1" ht="23.25">
      <c r="B885" s="5"/>
      <c r="C885" s="5"/>
      <c r="D885" s="4"/>
      <c r="E885" s="11"/>
      <c r="F885" s="11"/>
      <c r="G885" s="14"/>
      <c r="H885" s="14"/>
      <c r="I885" s="14"/>
      <c r="J885" s="14"/>
      <c r="K885" s="14"/>
      <c r="M885" s="6"/>
      <c r="N885" s="6"/>
      <c r="R885" s="12"/>
    </row>
    <row r="886" spans="2:18" customFormat="1" ht="15" customHeight="1">
      <c r="B886" s="730" t="s">
        <v>204</v>
      </c>
      <c r="C886" s="730"/>
      <c r="D886" s="730"/>
      <c r="E886" s="730"/>
      <c r="G886" s="21"/>
      <c r="H886" s="21"/>
      <c r="I886" s="644" t="s">
        <v>228</v>
      </c>
      <c r="J886" s="644"/>
      <c r="K886" s="644"/>
      <c r="L886" s="21"/>
    </row>
    <row r="887" spans="2:18" customFormat="1" ht="15" customHeight="1">
      <c r="B887" s="730"/>
      <c r="C887" s="730"/>
      <c r="D887" s="730"/>
      <c r="E887" s="730"/>
      <c r="G887" s="21"/>
      <c r="H887" s="21"/>
      <c r="I887" s="644"/>
      <c r="J887" s="644"/>
      <c r="K887" s="644"/>
      <c r="L887" s="21"/>
    </row>
    <row r="888" spans="2:18" customFormat="1" ht="33.75">
      <c r="E888" s="731" t="s">
        <v>128</v>
      </c>
      <c r="F888" s="731"/>
      <c r="G888" s="731"/>
      <c r="H888" s="731"/>
      <c r="I888" s="731"/>
    </row>
    <row r="889" spans="2:18" s="2" customFormat="1" ht="33.75" thickBot="1">
      <c r="B889" s="66" t="s">
        <v>50</v>
      </c>
      <c r="D889" s="732"/>
      <c r="E889" s="732"/>
      <c r="F889" s="17"/>
      <c r="G889" s="17"/>
      <c r="H889" s="733" t="s">
        <v>233</v>
      </c>
      <c r="I889" s="733"/>
      <c r="J889" s="733"/>
    </row>
    <row r="890" spans="2:18" s="2" customFormat="1" ht="48.75" customHeight="1" thickTop="1" thickBot="1">
      <c r="B890" s="13"/>
      <c r="D890" s="36" t="s">
        <v>16</v>
      </c>
      <c r="E890" s="37" t="s">
        <v>12</v>
      </c>
      <c r="F890" s="37" t="s">
        <v>3</v>
      </c>
      <c r="G890" s="38" t="s">
        <v>13</v>
      </c>
      <c r="H890" s="38" t="s">
        <v>14</v>
      </c>
      <c r="I890" s="38" t="s">
        <v>15</v>
      </c>
      <c r="J890" s="39" t="s">
        <v>5</v>
      </c>
    </row>
    <row r="891" spans="2:18" s="2" customFormat="1" ht="24.95" customHeight="1" thickTop="1">
      <c r="B891" s="13"/>
      <c r="D891" s="721" t="s">
        <v>18</v>
      </c>
      <c r="E891" s="9" t="s">
        <v>267</v>
      </c>
      <c r="F891" s="45" t="s">
        <v>259</v>
      </c>
      <c r="G891" s="45">
        <v>6</v>
      </c>
      <c r="H891" s="45"/>
      <c r="I891" s="45"/>
      <c r="J891" s="734">
        <f>G891+H891+I891+G892+H892+I892+G893+H893+I893</f>
        <v>6</v>
      </c>
    </row>
    <row r="892" spans="2:18" s="2" customFormat="1" ht="24.95" customHeight="1">
      <c r="D892" s="722"/>
      <c r="E892" s="40"/>
      <c r="F892" s="46"/>
      <c r="G892" s="46"/>
      <c r="H892" s="46"/>
      <c r="I892" s="46"/>
      <c r="J892" s="735"/>
    </row>
    <row r="893" spans="2:18" s="2" customFormat="1" ht="24.95" customHeight="1" thickBot="1">
      <c r="D893" s="723"/>
      <c r="E893" s="41"/>
      <c r="F893" s="47"/>
      <c r="G893" s="47"/>
      <c r="H893" s="47"/>
      <c r="I893" s="47"/>
      <c r="J893" s="736"/>
    </row>
    <row r="894" spans="2:18" s="2" customFormat="1" ht="24.95" customHeight="1" thickTop="1">
      <c r="D894" s="721" t="s">
        <v>17</v>
      </c>
      <c r="E894" s="9" t="s">
        <v>460</v>
      </c>
      <c r="F894" s="45" t="s">
        <v>261</v>
      </c>
      <c r="G894" s="45">
        <v>6</v>
      </c>
      <c r="H894" s="48"/>
      <c r="I894" s="48"/>
      <c r="J894" s="737">
        <f>G894+H894+I894+G895+H895+I895+G896+H896+I896</f>
        <v>6</v>
      </c>
    </row>
    <row r="895" spans="2:18" s="2" customFormat="1" ht="24.95" customHeight="1">
      <c r="D895" s="722"/>
      <c r="E895" s="43"/>
      <c r="F895" s="49"/>
      <c r="G895" s="49"/>
      <c r="H895" s="49"/>
      <c r="I895" s="49"/>
      <c r="J895" s="737"/>
    </row>
    <row r="896" spans="2:18" s="2" customFormat="1" ht="24.95" customHeight="1" thickBot="1">
      <c r="D896" s="723"/>
      <c r="E896" s="44"/>
      <c r="F896" s="50"/>
      <c r="G896" s="50"/>
      <c r="H896" s="50"/>
      <c r="I896" s="50"/>
      <c r="J896" s="738"/>
    </row>
    <row r="897" spans="2:12" s="2" customFormat="1" ht="24.95" customHeight="1" thickBot="1">
      <c r="D897" s="18"/>
      <c r="E897" s="729" t="s">
        <v>5</v>
      </c>
      <c r="F897" s="729"/>
      <c r="G897" s="61">
        <f>G891+G892+G893+G894+G895+G896</f>
        <v>12</v>
      </c>
      <c r="H897" s="61">
        <f t="shared" ref="H897" si="41">H891+H892+H893+H894+H895+H896</f>
        <v>0</v>
      </c>
      <c r="I897" s="61">
        <f t="shared" ref="I897" si="42">I891+I892+I893+I894+I895+I896</f>
        <v>0</v>
      </c>
      <c r="J897" s="61">
        <f t="shared" ref="J897" si="43">J891+J892+J893+J894+J895+J896</f>
        <v>12</v>
      </c>
    </row>
    <row r="898" spans="2:12" s="2" customFormat="1" ht="24.95" customHeight="1">
      <c r="D898" s="18"/>
      <c r="E898" s="18"/>
      <c r="F898" s="18"/>
      <c r="G898" s="18"/>
      <c r="H898" s="18"/>
      <c r="I898" s="20"/>
      <c r="J898" s="51"/>
    </row>
    <row r="899" spans="2:12" s="2" customFormat="1" ht="24.75" customHeight="1" thickBot="1">
      <c r="B899" s="62" t="s">
        <v>28</v>
      </c>
      <c r="D899" s="17"/>
      <c r="E899" s="17"/>
      <c r="F899" s="17"/>
      <c r="H899" s="17"/>
      <c r="I899" s="17"/>
      <c r="J899" s="17"/>
    </row>
    <row r="900" spans="2:12" s="2" customFormat="1" ht="44.25" customHeight="1" thickTop="1" thickBot="1">
      <c r="D900" s="55" t="s">
        <v>22</v>
      </c>
      <c r="E900" s="56" t="s">
        <v>6</v>
      </c>
      <c r="F900" s="57" t="s">
        <v>7</v>
      </c>
      <c r="G900" s="58" t="s">
        <v>8</v>
      </c>
      <c r="H900" s="58" t="s">
        <v>9</v>
      </c>
      <c r="I900" s="59" t="s">
        <v>10</v>
      </c>
      <c r="J900" s="60" t="s">
        <v>11</v>
      </c>
    </row>
    <row r="901" spans="2:12" s="2" customFormat="1" ht="30" customHeight="1" thickTop="1">
      <c r="D901" s="52" t="s">
        <v>23</v>
      </c>
      <c r="E901" s="24"/>
      <c r="F901" s="25"/>
      <c r="G901" s="26"/>
      <c r="H901" s="34"/>
      <c r="I901" s="34"/>
      <c r="J901" s="31"/>
    </row>
    <row r="902" spans="2:12" s="2" customFormat="1" ht="30" customHeight="1">
      <c r="D902" s="53" t="s">
        <v>24</v>
      </c>
      <c r="E902" s="22"/>
      <c r="F902" s="27"/>
      <c r="G902" s="28"/>
      <c r="H902" s="28"/>
      <c r="I902" s="35"/>
      <c r="J902" s="32"/>
    </row>
    <row r="903" spans="2:12" s="2" customFormat="1" ht="30" customHeight="1">
      <c r="D903" s="53" t="s">
        <v>25</v>
      </c>
      <c r="E903" s="22"/>
      <c r="F903" s="27"/>
      <c r="G903" s="28"/>
      <c r="H903" s="28"/>
      <c r="I903" s="35"/>
      <c r="J903" s="32"/>
    </row>
    <row r="904" spans="2:12" s="2" customFormat="1" ht="30" customHeight="1">
      <c r="D904" s="53" t="s">
        <v>26</v>
      </c>
      <c r="E904" s="22"/>
      <c r="F904" s="27"/>
      <c r="G904" s="28"/>
      <c r="H904" s="28"/>
      <c r="I904" s="28"/>
      <c r="J904" s="32"/>
    </row>
    <row r="905" spans="2:12" s="2" customFormat="1" ht="30" customHeight="1" thickBot="1">
      <c r="D905" s="54" t="s">
        <v>27</v>
      </c>
      <c r="E905" s="23"/>
      <c r="F905" s="29"/>
      <c r="G905" s="30"/>
      <c r="H905" s="30"/>
      <c r="I905" s="30"/>
      <c r="J905" s="33"/>
    </row>
    <row r="906" spans="2:12" s="2" customFormat="1" ht="30" customHeight="1" thickTop="1">
      <c r="D906" s="64"/>
      <c r="E906" s="63"/>
      <c r="F906" s="63"/>
      <c r="G906" s="63"/>
      <c r="H906" s="63"/>
      <c r="I906" s="63"/>
      <c r="J906" s="63"/>
    </row>
    <row r="907" spans="2:12" s="2" customFormat="1" ht="24.95" customHeight="1" thickBot="1">
      <c r="B907" s="62" t="s">
        <v>29</v>
      </c>
      <c r="D907" s="17"/>
      <c r="E907" s="17"/>
      <c r="F907" s="17"/>
      <c r="H907" s="17"/>
      <c r="I907" s="17"/>
      <c r="J907" s="17"/>
    </row>
    <row r="908" spans="2:12" s="2" customFormat="1" ht="39" customHeight="1" thickTop="1" thickBot="1">
      <c r="D908" s="55" t="s">
        <v>22</v>
      </c>
      <c r="E908" s="56" t="s">
        <v>6</v>
      </c>
      <c r="F908" s="57" t="s">
        <v>7</v>
      </c>
      <c r="G908" s="58" t="s">
        <v>8</v>
      </c>
      <c r="H908" s="58" t="s">
        <v>9</v>
      </c>
      <c r="I908" s="59" t="s">
        <v>10</v>
      </c>
      <c r="J908" s="60" t="s">
        <v>11</v>
      </c>
      <c r="L908" s="764" t="s">
        <v>135</v>
      </c>
    </row>
    <row r="909" spans="2:12" s="2" customFormat="1" ht="30" customHeight="1" thickTop="1">
      <c r="D909" s="52" t="s">
        <v>23</v>
      </c>
      <c r="E909" s="24"/>
      <c r="F909" s="25"/>
      <c r="G909" s="26"/>
      <c r="H909" s="34"/>
      <c r="I909" s="34"/>
      <c r="J909" s="31"/>
      <c r="L909" s="764"/>
    </row>
    <row r="910" spans="2:12" s="2" customFormat="1" ht="30" customHeight="1">
      <c r="D910" s="53" t="s">
        <v>24</v>
      </c>
      <c r="E910" s="22"/>
      <c r="F910" s="27"/>
      <c r="G910" s="28"/>
      <c r="H910" s="28"/>
      <c r="I910" s="35"/>
      <c r="J910" s="32"/>
    </row>
    <row r="911" spans="2:12" s="2" customFormat="1" ht="30" customHeight="1">
      <c r="D911" s="53" t="s">
        <v>25</v>
      </c>
      <c r="E911" s="22"/>
      <c r="F911" s="27"/>
      <c r="G911" s="28"/>
      <c r="H911" s="28"/>
      <c r="I911" s="35"/>
      <c r="J911" s="32"/>
    </row>
    <row r="912" spans="2:12" s="2" customFormat="1" ht="30" customHeight="1">
      <c r="D912" s="53" t="s">
        <v>26</v>
      </c>
      <c r="E912" s="22"/>
      <c r="F912" s="27"/>
      <c r="G912" s="28"/>
      <c r="H912" s="28"/>
      <c r="I912" s="28"/>
      <c r="J912" s="32"/>
    </row>
    <row r="913" spans="2:18" s="2" customFormat="1" ht="30" customHeight="1" thickBot="1">
      <c r="D913" s="54" t="s">
        <v>27</v>
      </c>
      <c r="E913" s="23"/>
      <c r="F913" s="29"/>
      <c r="G913" s="30"/>
      <c r="H913" s="30"/>
      <c r="I913" s="30"/>
      <c r="J913" s="33"/>
    </row>
    <row r="914" spans="2:18" ht="12.75" thickTop="1"/>
    <row r="915" spans="2:18" ht="22.5">
      <c r="H915" s="128" t="s">
        <v>2</v>
      </c>
    </row>
    <row r="920" spans="2:18" customFormat="1" ht="15"/>
    <row r="921" spans="2:18" customFormat="1" ht="15"/>
    <row r="922" spans="2:18" customFormat="1" ht="15"/>
    <row r="923" spans="2:18" customFormat="1" ht="15"/>
    <row r="924" spans="2:18" customFormat="1" ht="15"/>
    <row r="925" spans="2:18" customFormat="1" ht="15"/>
    <row r="926" spans="2:18" customFormat="1" ht="15"/>
    <row r="927" spans="2:18" customFormat="1" ht="15"/>
    <row r="928" spans="2:18" s="7" customFormat="1" ht="23.25">
      <c r="B928" s="5"/>
      <c r="C928" s="5"/>
      <c r="D928" s="4"/>
      <c r="E928" s="11"/>
      <c r="F928" s="11"/>
      <c r="G928" s="14"/>
      <c r="H928" s="14"/>
      <c r="I928" s="14"/>
      <c r="J928" s="14"/>
      <c r="K928" s="14"/>
      <c r="M928" s="6"/>
      <c r="N928" s="6"/>
      <c r="R928" s="12"/>
    </row>
    <row r="929" spans="2:12" customFormat="1" ht="15" customHeight="1">
      <c r="B929" s="730" t="s">
        <v>204</v>
      </c>
      <c r="C929" s="730"/>
      <c r="D929" s="730"/>
      <c r="E929" s="730"/>
      <c r="G929" s="21"/>
      <c r="H929" s="21"/>
      <c r="I929" s="644" t="s">
        <v>229</v>
      </c>
      <c r="J929" s="644"/>
      <c r="K929" s="644"/>
      <c r="L929" s="21"/>
    </row>
    <row r="930" spans="2:12" customFormat="1" ht="15" customHeight="1">
      <c r="B930" s="730"/>
      <c r="C930" s="730"/>
      <c r="D930" s="730"/>
      <c r="E930" s="730"/>
      <c r="G930" s="21"/>
      <c r="H930" s="21"/>
      <c r="I930" s="644"/>
      <c r="J930" s="644"/>
      <c r="K930" s="644"/>
      <c r="L930" s="21"/>
    </row>
    <row r="931" spans="2:12" customFormat="1" ht="33.75">
      <c r="E931" s="731" t="s">
        <v>128</v>
      </c>
      <c r="F931" s="731"/>
      <c r="G931" s="731"/>
      <c r="H931" s="731"/>
      <c r="I931" s="731"/>
    </row>
    <row r="932" spans="2:12" s="2" customFormat="1" ht="33.75" thickBot="1">
      <c r="B932" s="66" t="s">
        <v>51</v>
      </c>
      <c r="D932" s="732"/>
      <c r="E932" s="732"/>
      <c r="F932" s="17"/>
      <c r="G932" s="17"/>
      <c r="H932" s="733" t="s">
        <v>131</v>
      </c>
      <c r="I932" s="733"/>
      <c r="J932" s="733"/>
    </row>
    <row r="933" spans="2:12" s="2" customFormat="1" ht="48.75" customHeight="1" thickTop="1" thickBot="1">
      <c r="B933" s="13"/>
      <c r="D933" s="36" t="s">
        <v>16</v>
      </c>
      <c r="E933" s="37" t="s">
        <v>12</v>
      </c>
      <c r="F933" s="37" t="s">
        <v>3</v>
      </c>
      <c r="G933" s="38" t="s">
        <v>13</v>
      </c>
      <c r="H933" s="38" t="s">
        <v>14</v>
      </c>
      <c r="I933" s="38" t="s">
        <v>15</v>
      </c>
      <c r="J933" s="39" t="s">
        <v>5</v>
      </c>
    </row>
    <row r="934" spans="2:12" s="2" customFormat="1" ht="24.95" customHeight="1" thickTop="1">
      <c r="B934" s="13"/>
      <c r="D934" s="721" t="s">
        <v>18</v>
      </c>
      <c r="E934" s="357" t="s">
        <v>459</v>
      </c>
      <c r="F934" s="357" t="s">
        <v>122</v>
      </c>
      <c r="G934" s="357">
        <v>1.5</v>
      </c>
      <c r="H934" s="359"/>
      <c r="I934" s="359"/>
      <c r="J934" s="734">
        <f>G934+H934+I934+G935+H935+I935+G936+H936+I936</f>
        <v>7.5</v>
      </c>
    </row>
    <row r="935" spans="2:12" s="2" customFormat="1" ht="24.95" customHeight="1">
      <c r="D935" s="722"/>
      <c r="E935" s="357" t="s">
        <v>262</v>
      </c>
      <c r="F935" s="357" t="s">
        <v>261</v>
      </c>
      <c r="G935" s="357">
        <v>3</v>
      </c>
      <c r="H935" s="354"/>
      <c r="I935" s="354"/>
      <c r="J935" s="735"/>
    </row>
    <row r="936" spans="2:12" s="2" customFormat="1" ht="24.95" customHeight="1" thickBot="1">
      <c r="D936" s="723"/>
      <c r="E936" s="355" t="s">
        <v>316</v>
      </c>
      <c r="F936" s="355" t="s">
        <v>297</v>
      </c>
      <c r="G936" s="355">
        <v>1.5</v>
      </c>
      <c r="H936" s="356"/>
      <c r="I936" s="355">
        <v>1.5</v>
      </c>
      <c r="J936" s="736"/>
    </row>
    <row r="937" spans="2:12" s="2" customFormat="1" ht="24.95" customHeight="1">
      <c r="D937" s="721" t="s">
        <v>17</v>
      </c>
      <c r="E937" s="426" t="s">
        <v>446</v>
      </c>
      <c r="F937" s="410" t="s">
        <v>381</v>
      </c>
      <c r="G937" s="49"/>
      <c r="H937" s="49"/>
      <c r="I937" s="46">
        <v>3</v>
      </c>
      <c r="J937" s="737">
        <f>G937+H937+I937+G938+H938+I938+G939+H939+I939</f>
        <v>9</v>
      </c>
    </row>
    <row r="938" spans="2:12" s="2" customFormat="1" ht="24.95" customHeight="1">
      <c r="D938" s="722"/>
      <c r="E938" s="426" t="s">
        <v>446</v>
      </c>
      <c r="F938" s="410" t="s">
        <v>448</v>
      </c>
      <c r="G938" s="49"/>
      <c r="H938" s="49"/>
      <c r="I938" s="46">
        <v>3</v>
      </c>
      <c r="J938" s="737"/>
    </row>
    <row r="939" spans="2:12" s="2" customFormat="1" ht="24.95" customHeight="1" thickBot="1">
      <c r="D939" s="723"/>
      <c r="E939" s="426" t="s">
        <v>446</v>
      </c>
      <c r="F939" s="410" t="s">
        <v>449</v>
      </c>
      <c r="G939" s="50"/>
      <c r="H939" s="50"/>
      <c r="I939" s="47">
        <v>3</v>
      </c>
      <c r="J939" s="738"/>
    </row>
    <row r="940" spans="2:12" s="2" customFormat="1" ht="24.95" customHeight="1" thickBot="1">
      <c r="D940" s="18"/>
      <c r="E940" s="729" t="s">
        <v>5</v>
      </c>
      <c r="F940" s="729"/>
      <c r="G940" s="61">
        <f>G934+G935+G936+G937+G938+G939</f>
        <v>6</v>
      </c>
      <c r="H940" s="61">
        <f t="shared" ref="H940" si="44">H934+H935+H936+H937+H938+H939</f>
        <v>0</v>
      </c>
      <c r="I940" s="61">
        <f t="shared" ref="I940" si="45">I934+I935+I936+I937+I938+I939</f>
        <v>10.5</v>
      </c>
      <c r="J940" s="61">
        <f t="shared" ref="J940" si="46">J934+J935+J936+J937+J938+J939</f>
        <v>16.5</v>
      </c>
    </row>
    <row r="941" spans="2:12" s="2" customFormat="1" ht="24.95" customHeight="1">
      <c r="D941" s="18"/>
      <c r="E941" s="18"/>
      <c r="F941" s="18"/>
      <c r="G941" s="18"/>
      <c r="H941" s="18"/>
      <c r="I941" s="20"/>
      <c r="J941" s="51"/>
    </row>
    <row r="942" spans="2:12" s="2" customFormat="1" ht="24.75" customHeight="1" thickBot="1">
      <c r="B942" s="62" t="s">
        <v>28</v>
      </c>
      <c r="D942" s="17"/>
      <c r="E942" s="17"/>
      <c r="F942" s="17"/>
      <c r="H942" s="17"/>
      <c r="I942" s="17"/>
      <c r="J942" s="17"/>
    </row>
    <row r="943" spans="2:12" s="2" customFormat="1" ht="44.25" customHeight="1" thickTop="1" thickBot="1">
      <c r="D943" s="55" t="s">
        <v>22</v>
      </c>
      <c r="E943" s="56" t="s">
        <v>6</v>
      </c>
      <c r="F943" s="57" t="s">
        <v>7</v>
      </c>
      <c r="G943" s="58" t="s">
        <v>8</v>
      </c>
      <c r="H943" s="58" t="s">
        <v>9</v>
      </c>
      <c r="I943" s="59" t="s">
        <v>10</v>
      </c>
      <c r="J943" s="60" t="s">
        <v>11</v>
      </c>
    </row>
    <row r="944" spans="2:12" s="2" customFormat="1" ht="30" customHeight="1" thickTop="1">
      <c r="D944" s="52" t="s">
        <v>23</v>
      </c>
      <c r="E944" s="24"/>
      <c r="F944" s="25"/>
      <c r="G944" s="26"/>
      <c r="H944" s="34"/>
      <c r="I944" s="34"/>
      <c r="J944" s="31"/>
    </row>
    <row r="945" spans="2:12" s="2" customFormat="1" ht="30" customHeight="1">
      <c r="D945" s="53" t="s">
        <v>24</v>
      </c>
      <c r="E945" s="22"/>
      <c r="F945" s="27"/>
      <c r="G945" s="28"/>
      <c r="H945" s="28"/>
      <c r="I945" s="35"/>
      <c r="J945" s="32"/>
    </row>
    <row r="946" spans="2:12" s="2" customFormat="1" ht="30" customHeight="1">
      <c r="D946" s="53" t="s">
        <v>25</v>
      </c>
      <c r="E946" s="22"/>
      <c r="F946" s="27"/>
      <c r="G946" s="28"/>
      <c r="H946" s="28"/>
      <c r="I946" s="35"/>
      <c r="J946" s="32"/>
    </row>
    <row r="947" spans="2:12" s="2" customFormat="1" ht="30" customHeight="1">
      <c r="D947" s="53" t="s">
        <v>26</v>
      </c>
      <c r="E947" s="22"/>
      <c r="F947" s="27"/>
      <c r="G947" s="28"/>
      <c r="H947" s="28"/>
      <c r="I947" s="28"/>
      <c r="J947" s="32"/>
    </row>
    <row r="948" spans="2:12" s="2" customFormat="1" ht="30" customHeight="1" thickBot="1">
      <c r="D948" s="54" t="s">
        <v>27</v>
      </c>
      <c r="E948" s="23"/>
      <c r="F948" s="29"/>
      <c r="G948" s="30"/>
      <c r="H948" s="30"/>
      <c r="I948" s="30"/>
      <c r="J948" s="33"/>
    </row>
    <row r="949" spans="2:12" s="2" customFormat="1" ht="30" customHeight="1" thickTop="1">
      <c r="D949" s="64"/>
      <c r="E949" s="63"/>
      <c r="F949" s="63"/>
      <c r="G949" s="63"/>
      <c r="H949" s="63"/>
      <c r="I949" s="63"/>
      <c r="J949" s="63"/>
      <c r="L949" s="764" t="s">
        <v>135</v>
      </c>
    </row>
    <row r="950" spans="2:12" s="2" customFormat="1" ht="24.95" customHeight="1" thickBot="1">
      <c r="B950" s="62" t="s">
        <v>29</v>
      </c>
      <c r="D950" s="17"/>
      <c r="E950" s="17"/>
      <c r="F950" s="17"/>
      <c r="H950" s="17"/>
      <c r="I950" s="17"/>
      <c r="J950" s="17"/>
      <c r="L950" s="764"/>
    </row>
    <row r="951" spans="2:12" s="2" customFormat="1" ht="39" customHeight="1" thickTop="1" thickBot="1">
      <c r="D951" s="55" t="s">
        <v>22</v>
      </c>
      <c r="E951" s="56" t="s">
        <v>6</v>
      </c>
      <c r="F951" s="57" t="s">
        <v>7</v>
      </c>
      <c r="G951" s="58" t="s">
        <v>8</v>
      </c>
      <c r="H951" s="58" t="s">
        <v>9</v>
      </c>
      <c r="I951" s="59" t="s">
        <v>10</v>
      </c>
      <c r="J951" s="60" t="s">
        <v>11</v>
      </c>
    </row>
    <row r="952" spans="2:12" s="2" customFormat="1" ht="30" customHeight="1" thickTop="1">
      <c r="D952" s="52" t="s">
        <v>23</v>
      </c>
      <c r="E952" s="24"/>
      <c r="F952" s="25"/>
      <c r="G952" s="26"/>
      <c r="H952" s="34"/>
      <c r="I952" s="34"/>
      <c r="J952" s="31"/>
    </row>
    <row r="953" spans="2:12" s="2" customFormat="1" ht="30" customHeight="1">
      <c r="D953" s="53" t="s">
        <v>24</v>
      </c>
      <c r="E953" s="22"/>
      <c r="F953" s="27"/>
      <c r="G953" s="28"/>
      <c r="H953" s="28"/>
      <c r="I953" s="35"/>
      <c r="J953" s="32"/>
    </row>
    <row r="954" spans="2:12" s="2" customFormat="1" ht="30" customHeight="1">
      <c r="D954" s="53" t="s">
        <v>25</v>
      </c>
      <c r="E954" s="22"/>
      <c r="F954" s="27"/>
      <c r="G954" s="28"/>
      <c r="H954" s="28"/>
      <c r="I954" s="35"/>
      <c r="J954" s="32"/>
    </row>
    <row r="955" spans="2:12" s="2" customFormat="1" ht="30" customHeight="1">
      <c r="D955" s="53" t="s">
        <v>26</v>
      </c>
      <c r="E955" s="22"/>
      <c r="F955" s="27"/>
      <c r="G955" s="28"/>
      <c r="H955" s="28"/>
      <c r="I955" s="28"/>
      <c r="J955" s="32"/>
    </row>
    <row r="956" spans="2:12" s="2" customFormat="1" ht="30" customHeight="1" thickBot="1">
      <c r="D956" s="54" t="s">
        <v>27</v>
      </c>
      <c r="E956" s="23"/>
      <c r="F956" s="29"/>
      <c r="G956" s="30"/>
      <c r="H956" s="30"/>
      <c r="I956" s="30"/>
      <c r="J956" s="33"/>
    </row>
    <row r="957" spans="2:12" ht="23.25" thickTop="1">
      <c r="H957" s="128" t="s">
        <v>2</v>
      </c>
    </row>
    <row r="965" spans="2:18" customFormat="1" ht="15"/>
    <row r="966" spans="2:18" customFormat="1" ht="15"/>
    <row r="967" spans="2:18" customFormat="1" ht="15"/>
    <row r="968" spans="2:18" customFormat="1" ht="15"/>
    <row r="969" spans="2:18" customFormat="1" ht="15"/>
    <row r="970" spans="2:18" customFormat="1" ht="15"/>
    <row r="971" spans="2:18" customFormat="1" ht="15"/>
    <row r="972" spans="2:18" customFormat="1" ht="15"/>
    <row r="973" spans="2:18" s="7" customFormat="1" ht="23.25">
      <c r="B973" s="5"/>
      <c r="C973" s="5"/>
      <c r="D973" s="4"/>
      <c r="E973" s="11"/>
      <c r="F973" s="11"/>
      <c r="G973" s="14"/>
      <c r="H973" s="14"/>
      <c r="I973" s="14"/>
      <c r="J973" s="14"/>
      <c r="K973" s="14"/>
      <c r="M973" s="6"/>
      <c r="N973" s="6"/>
      <c r="R973" s="12"/>
    </row>
    <row r="974" spans="2:18" customFormat="1" ht="15" customHeight="1">
      <c r="B974" s="730" t="s">
        <v>204</v>
      </c>
      <c r="C974" s="730"/>
      <c r="D974" s="730"/>
      <c r="E974" s="730"/>
      <c r="G974" s="21"/>
      <c r="H974" s="21"/>
      <c r="I974" s="644" t="s">
        <v>230</v>
      </c>
      <c r="J974" s="644"/>
      <c r="K974" s="644"/>
      <c r="L974" s="21"/>
    </row>
    <row r="975" spans="2:18" customFormat="1" ht="15" customHeight="1">
      <c r="B975" s="730"/>
      <c r="C975" s="730"/>
      <c r="D975" s="730"/>
      <c r="E975" s="730"/>
      <c r="G975" s="21"/>
      <c r="H975" s="21"/>
      <c r="I975" s="644"/>
      <c r="J975" s="644"/>
      <c r="K975" s="644"/>
      <c r="L975" s="21"/>
    </row>
    <row r="976" spans="2:18" customFormat="1" ht="33.75">
      <c r="E976" s="731" t="s">
        <v>128</v>
      </c>
      <c r="F976" s="731"/>
      <c r="G976" s="731"/>
      <c r="H976" s="731"/>
      <c r="I976" s="731"/>
    </row>
    <row r="977" spans="2:10" s="154" customFormat="1" ht="33.75">
      <c r="E977" s="306"/>
      <c r="F977" s="306"/>
      <c r="G977" s="306"/>
      <c r="H977" s="306"/>
      <c r="I977" s="306"/>
    </row>
    <row r="978" spans="2:10" s="2" customFormat="1" ht="33.75" thickBot="1">
      <c r="B978" s="66" t="s">
        <v>52</v>
      </c>
      <c r="D978" s="732"/>
      <c r="E978" s="732"/>
      <c r="F978" s="17"/>
      <c r="G978" s="17"/>
      <c r="H978" s="733" t="s">
        <v>233</v>
      </c>
      <c r="I978" s="733"/>
      <c r="J978" s="733"/>
    </row>
    <row r="979" spans="2:10" s="2" customFormat="1" ht="48.75" customHeight="1" thickTop="1" thickBot="1">
      <c r="B979" s="13"/>
      <c r="D979" s="36" t="s">
        <v>16</v>
      </c>
      <c r="E979" s="37" t="s">
        <v>12</v>
      </c>
      <c r="F979" s="37" t="s">
        <v>3</v>
      </c>
      <c r="G979" s="38" t="s">
        <v>13</v>
      </c>
      <c r="H979" s="38" t="s">
        <v>14</v>
      </c>
      <c r="I979" s="38" t="s">
        <v>15</v>
      </c>
      <c r="J979" s="39" t="s">
        <v>5</v>
      </c>
    </row>
    <row r="980" spans="2:10" s="2" customFormat="1" ht="28.5" customHeight="1" thickTop="1">
      <c r="B980" s="13"/>
      <c r="D980" s="721" t="s">
        <v>18</v>
      </c>
      <c r="E980" s="350" t="s">
        <v>409</v>
      </c>
      <c r="F980" s="350" t="s">
        <v>381</v>
      </c>
      <c r="G980" s="357">
        <v>1.5</v>
      </c>
      <c r="H980" s="357"/>
      <c r="I980" s="377">
        <v>1</v>
      </c>
      <c r="J980" s="734">
        <f>G980+H980+I980+G981+H981+I981+G982+H982+I982+G983</f>
        <v>8.5</v>
      </c>
    </row>
    <row r="981" spans="2:10" s="2" customFormat="1" ht="24.95" customHeight="1">
      <c r="D981" s="722"/>
      <c r="E981" s="357" t="s">
        <v>410</v>
      </c>
      <c r="F981" s="350" t="s">
        <v>381</v>
      </c>
      <c r="G981" s="357">
        <v>1.5</v>
      </c>
      <c r="H981" s="357">
        <v>1.5</v>
      </c>
      <c r="I981" s="357"/>
      <c r="J981" s="735"/>
    </row>
    <row r="982" spans="2:10" s="2" customFormat="1" ht="24.95" customHeight="1">
      <c r="D982" s="740"/>
      <c r="E982" s="353" t="s">
        <v>412</v>
      </c>
      <c r="F982" s="350" t="s">
        <v>381</v>
      </c>
      <c r="G982" s="418"/>
      <c r="H982" s="418"/>
      <c r="I982" s="357">
        <v>1.5</v>
      </c>
      <c r="J982" s="755"/>
    </row>
    <row r="983" spans="2:10" s="2" customFormat="1" ht="24.95" customHeight="1" thickBot="1">
      <c r="D983" s="723"/>
      <c r="E983" s="357" t="s">
        <v>411</v>
      </c>
      <c r="F983" s="350" t="s">
        <v>381</v>
      </c>
      <c r="G983" s="357">
        <v>1.5</v>
      </c>
      <c r="H983" s="394"/>
      <c r="I983" s="394"/>
      <c r="J983" s="736"/>
    </row>
    <row r="984" spans="2:10" s="2" customFormat="1" ht="24.95" customHeight="1">
      <c r="D984" s="721" t="s">
        <v>17</v>
      </c>
      <c r="E984" s="361" t="s">
        <v>340</v>
      </c>
      <c r="F984" s="384" t="s">
        <v>283</v>
      </c>
      <c r="G984" s="361">
        <v>3</v>
      </c>
      <c r="H984" s="361">
        <v>1.5</v>
      </c>
      <c r="I984" s="361"/>
      <c r="J984" s="737">
        <f>G984+H984+I984+G985+H985+I985+G987+H987+I987+G986</f>
        <v>9</v>
      </c>
    </row>
    <row r="985" spans="2:10" s="2" customFormat="1" ht="24.95" customHeight="1">
      <c r="D985" s="722"/>
      <c r="E985" s="43" t="s">
        <v>413</v>
      </c>
      <c r="F985" s="350" t="s">
        <v>381</v>
      </c>
      <c r="G985" s="49">
        <v>1.5</v>
      </c>
      <c r="H985" s="49"/>
      <c r="I985" s="49"/>
      <c r="J985" s="737"/>
    </row>
    <row r="986" spans="2:10" s="2" customFormat="1" ht="24.95" customHeight="1">
      <c r="D986" s="740"/>
      <c r="E986" s="419" t="s">
        <v>415</v>
      </c>
      <c r="F986" s="350" t="s">
        <v>381</v>
      </c>
      <c r="G986" s="349">
        <v>1.5</v>
      </c>
      <c r="H986" s="349"/>
      <c r="I986" s="349"/>
      <c r="J986" s="737"/>
    </row>
    <row r="987" spans="2:10" s="2" customFormat="1" ht="24.95" customHeight="1" thickBot="1">
      <c r="D987" s="723"/>
      <c r="E987" s="44" t="s">
        <v>414</v>
      </c>
      <c r="F987" s="350" t="s">
        <v>381</v>
      </c>
      <c r="G987" s="50">
        <v>1.5</v>
      </c>
      <c r="H987" s="50"/>
      <c r="I987" s="50"/>
      <c r="J987" s="738"/>
    </row>
    <row r="988" spans="2:10" s="2" customFormat="1" ht="24.95" customHeight="1" thickBot="1">
      <c r="D988" s="18"/>
      <c r="E988" s="729" t="s">
        <v>5</v>
      </c>
      <c r="F988" s="729"/>
      <c r="G988" s="61">
        <f>G980+G981+G982+G983+G984+G985+G986+G987</f>
        <v>12</v>
      </c>
      <c r="H988" s="61">
        <f>H980+H981+H982+H984+H985+H987</f>
        <v>3</v>
      </c>
      <c r="I988" s="61">
        <f>I980+I981+I982+I984+I985+I987</f>
        <v>2.5</v>
      </c>
      <c r="J988" s="61">
        <f t="shared" ref="J988" si="47">J980+J981+J983+J984+J985+J987</f>
        <v>17.5</v>
      </c>
    </row>
    <row r="989" spans="2:10" s="2" customFormat="1" ht="24.95" customHeight="1">
      <c r="D989" s="18"/>
      <c r="E989" s="18"/>
      <c r="F989" s="18"/>
      <c r="G989" s="18"/>
      <c r="H989" s="18"/>
      <c r="I989" s="20"/>
      <c r="J989" s="51"/>
    </row>
    <row r="990" spans="2:10" s="2" customFormat="1" ht="24.75" customHeight="1" thickBot="1">
      <c r="B990" s="62" t="s">
        <v>28</v>
      </c>
      <c r="D990" s="17"/>
      <c r="E990" s="17"/>
      <c r="F990" s="17"/>
      <c r="H990" s="17"/>
      <c r="I990" s="17"/>
      <c r="J990" s="17"/>
    </row>
    <row r="991" spans="2:10" s="2" customFormat="1" ht="44.25" customHeight="1" thickTop="1" thickBot="1">
      <c r="D991" s="55" t="s">
        <v>22</v>
      </c>
      <c r="E991" s="56" t="s">
        <v>6</v>
      </c>
      <c r="F991" s="57" t="s">
        <v>7</v>
      </c>
      <c r="G991" s="58" t="s">
        <v>8</v>
      </c>
      <c r="H991" s="58" t="s">
        <v>9</v>
      </c>
      <c r="I991" s="59" t="s">
        <v>10</v>
      </c>
      <c r="J991" s="60" t="s">
        <v>11</v>
      </c>
    </row>
    <row r="992" spans="2:10" s="2" customFormat="1" ht="30" customHeight="1" thickTop="1">
      <c r="D992" s="52" t="s">
        <v>23</v>
      </c>
      <c r="E992" s="24"/>
      <c r="F992" s="25"/>
      <c r="G992" s="26"/>
      <c r="H992" s="34"/>
      <c r="I992" s="34"/>
      <c r="J992" s="31"/>
    </row>
    <row r="993" spans="2:12" s="2" customFormat="1" ht="30" customHeight="1">
      <c r="D993" s="53" t="s">
        <v>24</v>
      </c>
      <c r="E993" s="22"/>
      <c r="F993" s="27"/>
      <c r="G993" s="28"/>
      <c r="H993" s="28"/>
      <c r="I993" s="35"/>
      <c r="J993" s="32"/>
    </row>
    <row r="994" spans="2:12" s="2" customFormat="1" ht="30" customHeight="1">
      <c r="D994" s="53" t="s">
        <v>25</v>
      </c>
      <c r="E994" s="22"/>
      <c r="F994" s="27"/>
      <c r="G994" s="28"/>
      <c r="H994" s="28"/>
      <c r="I994" s="35"/>
      <c r="J994" s="32"/>
    </row>
    <row r="995" spans="2:12" s="2" customFormat="1" ht="30" customHeight="1">
      <c r="D995" s="53" t="s">
        <v>26</v>
      </c>
      <c r="E995" s="22"/>
      <c r="F995" s="27"/>
      <c r="G995" s="28"/>
      <c r="H995" s="28"/>
      <c r="I995" s="28"/>
      <c r="J995" s="32"/>
    </row>
    <row r="996" spans="2:12" s="2" customFormat="1" ht="30" customHeight="1" thickBot="1">
      <c r="D996" s="54" t="s">
        <v>27</v>
      </c>
      <c r="E996" s="23"/>
      <c r="F996" s="29"/>
      <c r="G996" s="30"/>
      <c r="H996" s="30"/>
      <c r="I996" s="30"/>
      <c r="J996" s="33"/>
    </row>
    <row r="997" spans="2:12" s="2" customFormat="1" ht="30" customHeight="1" thickTop="1">
      <c r="D997" s="64"/>
      <c r="E997" s="63"/>
      <c r="F997" s="63"/>
      <c r="G997" s="63"/>
      <c r="H997" s="63"/>
      <c r="I997" s="63"/>
      <c r="J997" s="63"/>
      <c r="L997" s="764" t="s">
        <v>135</v>
      </c>
    </row>
    <row r="998" spans="2:12" s="2" customFormat="1" ht="24.95" customHeight="1" thickBot="1">
      <c r="B998" s="62" t="s">
        <v>29</v>
      </c>
      <c r="D998" s="17"/>
      <c r="E998" s="17"/>
      <c r="F998" s="17"/>
      <c r="H998" s="17"/>
      <c r="I998" s="17"/>
      <c r="J998" s="17"/>
      <c r="L998" s="764"/>
    </row>
    <row r="999" spans="2:12" s="2" customFormat="1" ht="39" customHeight="1" thickTop="1" thickBot="1">
      <c r="D999" s="55" t="s">
        <v>22</v>
      </c>
      <c r="E999" s="56" t="s">
        <v>6</v>
      </c>
      <c r="F999" s="57" t="s">
        <v>7</v>
      </c>
      <c r="G999" s="58" t="s">
        <v>8</v>
      </c>
      <c r="H999" s="58" t="s">
        <v>9</v>
      </c>
      <c r="I999" s="59" t="s">
        <v>10</v>
      </c>
      <c r="J999" s="60" t="s">
        <v>11</v>
      </c>
    </row>
    <row r="1000" spans="2:12" s="2" customFormat="1" ht="30" customHeight="1" thickTop="1">
      <c r="D1000" s="52" t="s">
        <v>23</v>
      </c>
      <c r="E1000" s="24"/>
      <c r="F1000" s="25"/>
      <c r="G1000" s="26"/>
      <c r="H1000" s="34"/>
      <c r="I1000" s="34"/>
      <c r="J1000" s="31"/>
    </row>
    <row r="1001" spans="2:12" s="2" customFormat="1" ht="30" customHeight="1">
      <c r="D1001" s="53" t="s">
        <v>24</v>
      </c>
      <c r="E1001" s="22"/>
      <c r="F1001" s="27"/>
      <c r="G1001" s="28"/>
      <c r="H1001" s="28"/>
      <c r="I1001" s="35"/>
      <c r="J1001" s="32"/>
    </row>
    <row r="1002" spans="2:12" s="2" customFormat="1" ht="30" customHeight="1">
      <c r="D1002" s="53" t="s">
        <v>25</v>
      </c>
      <c r="E1002" s="22"/>
      <c r="F1002" s="27"/>
      <c r="G1002" s="28"/>
      <c r="H1002" s="28"/>
      <c r="I1002" s="35"/>
      <c r="J1002" s="32"/>
    </row>
    <row r="1003" spans="2:12" s="2" customFormat="1" ht="30" customHeight="1">
      <c r="D1003" s="53" t="s">
        <v>26</v>
      </c>
      <c r="E1003" s="22"/>
      <c r="F1003" s="27"/>
      <c r="G1003" s="28"/>
      <c r="H1003" s="28"/>
      <c r="I1003" s="28"/>
      <c r="J1003" s="32"/>
    </row>
    <row r="1004" spans="2:12" s="2" customFormat="1" ht="30" customHeight="1" thickBot="1">
      <c r="D1004" s="54" t="s">
        <v>27</v>
      </c>
      <c r="E1004" s="23"/>
      <c r="F1004" s="29"/>
      <c r="G1004" s="30"/>
      <c r="H1004" s="30"/>
      <c r="I1004" s="30"/>
      <c r="J1004" s="33"/>
    </row>
    <row r="1005" spans="2:12" ht="23.25" thickTop="1">
      <c r="H1005" s="128" t="s">
        <v>2</v>
      </c>
    </row>
    <row r="1006" spans="2:12" ht="22.5">
      <c r="H1006" s="128"/>
    </row>
    <row r="1008" spans="2:12" customFormat="1" ht="15"/>
    <row r="1009" spans="2:18" customFormat="1" ht="15"/>
    <row r="1010" spans="2:18" customFormat="1" ht="15"/>
    <row r="1011" spans="2:18" customFormat="1" ht="15"/>
    <row r="1012" spans="2:18" customFormat="1" ht="15"/>
    <row r="1013" spans="2:18" customFormat="1" ht="15"/>
    <row r="1014" spans="2:18" customFormat="1" ht="15"/>
    <row r="1015" spans="2:18" customFormat="1" ht="15"/>
    <row r="1016" spans="2:18" s="7" customFormat="1" ht="23.25">
      <c r="B1016" s="5"/>
      <c r="C1016" s="5"/>
      <c r="D1016" s="4"/>
      <c r="E1016" s="11"/>
      <c r="F1016" s="11"/>
      <c r="G1016" s="14"/>
      <c r="H1016" s="14"/>
      <c r="I1016" s="14"/>
      <c r="J1016" s="14"/>
      <c r="K1016" s="14"/>
      <c r="M1016" s="6"/>
      <c r="N1016" s="6"/>
      <c r="R1016" s="12"/>
    </row>
    <row r="1017" spans="2:18" customFormat="1" ht="15" customHeight="1">
      <c r="B1017" s="730" t="s">
        <v>204</v>
      </c>
      <c r="C1017" s="730"/>
      <c r="D1017" s="730"/>
      <c r="E1017" s="730"/>
      <c r="G1017" s="21"/>
      <c r="H1017" s="21"/>
      <c r="I1017" s="644" t="s">
        <v>231</v>
      </c>
      <c r="J1017" s="644"/>
      <c r="K1017" s="644"/>
      <c r="L1017" s="21"/>
    </row>
    <row r="1018" spans="2:18" customFormat="1" ht="15" customHeight="1">
      <c r="B1018" s="730"/>
      <c r="C1018" s="730"/>
      <c r="D1018" s="730"/>
      <c r="E1018" s="730"/>
      <c r="G1018" s="21"/>
      <c r="H1018" s="21"/>
      <c r="I1018" s="644"/>
      <c r="J1018" s="644"/>
      <c r="K1018" s="644"/>
      <c r="L1018" s="21"/>
    </row>
    <row r="1019" spans="2:18" customFormat="1" ht="33.75">
      <c r="E1019" s="731" t="s">
        <v>128</v>
      </c>
      <c r="F1019" s="731"/>
      <c r="G1019" s="731"/>
      <c r="H1019" s="731"/>
      <c r="I1019" s="731"/>
    </row>
    <row r="1020" spans="2:18" s="2" customFormat="1" ht="33.75" thickBot="1">
      <c r="B1020" s="66" t="s">
        <v>53</v>
      </c>
      <c r="D1020" s="732"/>
      <c r="E1020" s="732"/>
      <c r="F1020" s="17"/>
      <c r="G1020" s="17"/>
      <c r="H1020" s="733" t="s">
        <v>133</v>
      </c>
      <c r="I1020" s="733"/>
      <c r="J1020" s="733"/>
    </row>
    <row r="1021" spans="2:18" s="2" customFormat="1" ht="48.75" customHeight="1" thickTop="1" thickBot="1">
      <c r="B1021" s="13"/>
      <c r="D1021" s="36" t="s">
        <v>16</v>
      </c>
      <c r="E1021" s="37" t="s">
        <v>12</v>
      </c>
      <c r="F1021" s="37" t="s">
        <v>3</v>
      </c>
      <c r="G1021" s="38" t="s">
        <v>13</v>
      </c>
      <c r="H1021" s="38" t="s">
        <v>14</v>
      </c>
      <c r="I1021" s="38" t="s">
        <v>15</v>
      </c>
      <c r="J1021" s="39" t="s">
        <v>5</v>
      </c>
    </row>
    <row r="1022" spans="2:18" s="2" customFormat="1" ht="24.95" customHeight="1" thickTop="1">
      <c r="B1022" s="13"/>
      <c r="D1022" s="721" t="s">
        <v>18</v>
      </c>
      <c r="E1022" s="373" t="s">
        <v>267</v>
      </c>
      <c r="F1022" s="359" t="s">
        <v>259</v>
      </c>
      <c r="G1022" s="359"/>
      <c r="H1022" s="359">
        <v>10.5</v>
      </c>
      <c r="I1022" s="45"/>
      <c r="J1022" s="734">
        <f>G1022+H1022+I1022+G1023+H1023+I1023+G1024+H1024+I1024</f>
        <v>12</v>
      </c>
    </row>
    <row r="1023" spans="2:18" s="2" customFormat="1" ht="24.95" customHeight="1">
      <c r="D1023" s="722"/>
      <c r="E1023" s="357" t="s">
        <v>344</v>
      </c>
      <c r="F1023" s="357" t="s">
        <v>283</v>
      </c>
      <c r="G1023" s="357">
        <v>1.5</v>
      </c>
      <c r="H1023" s="354"/>
      <c r="I1023" s="46"/>
      <c r="J1023" s="735"/>
    </row>
    <row r="1024" spans="2:18" s="2" customFormat="1" ht="24.95" customHeight="1" thickBot="1">
      <c r="D1024" s="723"/>
      <c r="E1024" s="41"/>
      <c r="F1024" s="47"/>
      <c r="G1024" s="47"/>
      <c r="H1024" s="47"/>
      <c r="I1024" s="47"/>
      <c r="J1024" s="736"/>
    </row>
    <row r="1025" spans="2:12" s="2" customFormat="1" ht="24.95" customHeight="1" thickBot="1">
      <c r="D1025" s="721" t="s">
        <v>17</v>
      </c>
      <c r="E1025" s="357" t="s">
        <v>344</v>
      </c>
      <c r="F1025" s="357" t="s">
        <v>277</v>
      </c>
      <c r="G1025" s="357">
        <v>1.5</v>
      </c>
      <c r="H1025" s="48"/>
      <c r="I1025" s="48"/>
      <c r="J1025" s="737">
        <f>G1025+H1025+I1025+G1026+H1026+I1026+G1027+H1027+I1027</f>
        <v>4.5</v>
      </c>
    </row>
    <row r="1026" spans="2:12" s="2" customFormat="1" ht="24.95" customHeight="1" thickBot="1">
      <c r="D1026" s="722"/>
      <c r="E1026" s="385" t="s">
        <v>345</v>
      </c>
      <c r="F1026" s="390" t="s">
        <v>283</v>
      </c>
      <c r="G1026" s="386">
        <v>3</v>
      </c>
      <c r="H1026" s="49"/>
      <c r="I1026" s="49"/>
      <c r="J1026" s="737"/>
    </row>
    <row r="1027" spans="2:12" s="2" customFormat="1" ht="24.95" customHeight="1" thickBot="1">
      <c r="D1027" s="723"/>
      <c r="E1027" s="44"/>
      <c r="F1027" s="50"/>
      <c r="G1027" s="50"/>
      <c r="H1027" s="50"/>
      <c r="I1027" s="50"/>
      <c r="J1027" s="738"/>
    </row>
    <row r="1028" spans="2:12" s="2" customFormat="1" ht="24.95" customHeight="1" thickBot="1">
      <c r="D1028" s="18"/>
      <c r="E1028" s="729" t="s">
        <v>5</v>
      </c>
      <c r="F1028" s="729"/>
      <c r="G1028" s="61">
        <f>G1022+G1023+G1024+G1025+G1026+G1027</f>
        <v>6</v>
      </c>
      <c r="H1028" s="61">
        <f t="shared" ref="H1028" si="48">H1022+H1023+H1024+H1025+H1026+H1027</f>
        <v>10.5</v>
      </c>
      <c r="I1028" s="61">
        <f t="shared" ref="I1028" si="49">I1022+I1023+I1024+I1025+I1026+I1027</f>
        <v>0</v>
      </c>
      <c r="J1028" s="61">
        <f t="shared" ref="J1028" si="50">J1022+J1023+J1024+J1025+J1026+J1027</f>
        <v>16.5</v>
      </c>
    </row>
    <row r="1029" spans="2:12" s="2" customFormat="1" ht="24.95" customHeight="1">
      <c r="D1029" s="18"/>
      <c r="E1029" s="18"/>
      <c r="F1029" s="18"/>
      <c r="G1029" s="18"/>
      <c r="H1029" s="18"/>
      <c r="I1029" s="20"/>
      <c r="J1029" s="51"/>
    </row>
    <row r="1030" spans="2:12" s="2" customFormat="1" ht="24.75" customHeight="1" thickBot="1">
      <c r="B1030" s="62" t="s">
        <v>28</v>
      </c>
      <c r="D1030" s="17"/>
      <c r="E1030" s="17"/>
      <c r="F1030" s="17"/>
      <c r="H1030" s="17"/>
      <c r="I1030" s="17"/>
      <c r="J1030" s="17"/>
    </row>
    <row r="1031" spans="2:12" s="2" customFormat="1" ht="44.25" customHeight="1" thickTop="1" thickBot="1">
      <c r="D1031" s="55" t="s">
        <v>22</v>
      </c>
      <c r="E1031" s="56" t="s">
        <v>6</v>
      </c>
      <c r="F1031" s="57" t="s">
        <v>7</v>
      </c>
      <c r="G1031" s="58" t="s">
        <v>8</v>
      </c>
      <c r="H1031" s="58" t="s">
        <v>9</v>
      </c>
      <c r="I1031" s="59" t="s">
        <v>10</v>
      </c>
      <c r="J1031" s="60" t="s">
        <v>11</v>
      </c>
    </row>
    <row r="1032" spans="2:12" s="2" customFormat="1" ht="30" customHeight="1" thickTop="1">
      <c r="D1032" s="52" t="s">
        <v>23</v>
      </c>
      <c r="E1032" s="24"/>
      <c r="F1032" s="25"/>
      <c r="G1032" s="26"/>
      <c r="H1032" s="34"/>
      <c r="I1032" s="34"/>
      <c r="J1032" s="31"/>
    </row>
    <row r="1033" spans="2:12" s="2" customFormat="1" ht="30" customHeight="1">
      <c r="D1033" s="53" t="s">
        <v>24</v>
      </c>
      <c r="E1033" s="22"/>
      <c r="F1033" s="27"/>
      <c r="G1033" s="28"/>
      <c r="H1033" s="28"/>
      <c r="I1033" s="35"/>
      <c r="J1033" s="32"/>
    </row>
    <row r="1034" spans="2:12" s="2" customFormat="1" ht="30" customHeight="1">
      <c r="D1034" s="53" t="s">
        <v>25</v>
      </c>
      <c r="E1034" s="22"/>
      <c r="F1034" s="27"/>
      <c r="G1034" s="28"/>
      <c r="H1034" s="28"/>
      <c r="I1034" s="35"/>
      <c r="J1034" s="32"/>
    </row>
    <row r="1035" spans="2:12" s="2" customFormat="1" ht="30" customHeight="1">
      <c r="D1035" s="53" t="s">
        <v>26</v>
      </c>
      <c r="E1035" s="22"/>
      <c r="F1035" s="27"/>
      <c r="G1035" s="28"/>
      <c r="H1035" s="28"/>
      <c r="I1035" s="28"/>
      <c r="J1035" s="32"/>
    </row>
    <row r="1036" spans="2:12" s="2" customFormat="1" ht="30" customHeight="1" thickBot="1">
      <c r="D1036" s="54" t="s">
        <v>27</v>
      </c>
      <c r="E1036" s="23"/>
      <c r="F1036" s="29"/>
      <c r="G1036" s="30"/>
      <c r="H1036" s="30"/>
      <c r="I1036" s="30"/>
      <c r="J1036" s="33"/>
    </row>
    <row r="1037" spans="2:12" s="2" customFormat="1" ht="30" customHeight="1" thickTop="1">
      <c r="D1037" s="64"/>
      <c r="E1037" s="63"/>
      <c r="F1037" s="63"/>
      <c r="G1037" s="63"/>
      <c r="H1037" s="63"/>
      <c r="I1037" s="63"/>
      <c r="J1037" s="63"/>
    </row>
    <row r="1038" spans="2:12" s="2" customFormat="1" ht="24.95" customHeight="1" thickBot="1">
      <c r="B1038" s="62" t="s">
        <v>29</v>
      </c>
      <c r="D1038" s="17"/>
      <c r="E1038" s="17"/>
      <c r="F1038" s="17"/>
      <c r="H1038" s="17"/>
      <c r="I1038" s="17"/>
      <c r="J1038" s="17"/>
    </row>
    <row r="1039" spans="2:12" s="2" customFormat="1" ht="39" customHeight="1" thickTop="1" thickBot="1">
      <c r="D1039" s="55" t="s">
        <v>22</v>
      </c>
      <c r="E1039" s="56" t="s">
        <v>6</v>
      </c>
      <c r="F1039" s="57" t="s">
        <v>7</v>
      </c>
      <c r="G1039" s="58" t="s">
        <v>8</v>
      </c>
      <c r="H1039" s="58" t="s">
        <v>9</v>
      </c>
      <c r="I1039" s="59" t="s">
        <v>10</v>
      </c>
      <c r="J1039" s="60" t="s">
        <v>11</v>
      </c>
      <c r="L1039" s="764" t="s">
        <v>135</v>
      </c>
    </row>
    <row r="1040" spans="2:12" s="2" customFormat="1" ht="30" customHeight="1" thickTop="1">
      <c r="D1040" s="52" t="s">
        <v>23</v>
      </c>
      <c r="E1040" s="24"/>
      <c r="F1040" s="25"/>
      <c r="G1040" s="26"/>
      <c r="H1040" s="34"/>
      <c r="I1040" s="34"/>
      <c r="J1040" s="31"/>
      <c r="L1040" s="764"/>
    </row>
    <row r="1041" spans="4:10" s="2" customFormat="1" ht="30" customHeight="1">
      <c r="D1041" s="53" t="s">
        <v>24</v>
      </c>
      <c r="E1041" s="22"/>
      <c r="F1041" s="27"/>
      <c r="G1041" s="28"/>
      <c r="H1041" s="28"/>
      <c r="I1041" s="35"/>
      <c r="J1041" s="32"/>
    </row>
    <row r="1042" spans="4:10" s="2" customFormat="1" ht="30" customHeight="1">
      <c r="D1042" s="53" t="s">
        <v>25</v>
      </c>
      <c r="E1042" s="22"/>
      <c r="F1042" s="27"/>
      <c r="G1042" s="28"/>
      <c r="H1042" s="28"/>
      <c r="I1042" s="35"/>
      <c r="J1042" s="32"/>
    </row>
    <row r="1043" spans="4:10" s="2" customFormat="1" ht="30" customHeight="1">
      <c r="D1043" s="53" t="s">
        <v>26</v>
      </c>
      <c r="E1043" s="22"/>
      <c r="F1043" s="27"/>
      <c r="G1043" s="28"/>
      <c r="H1043" s="28"/>
      <c r="I1043" s="28"/>
      <c r="J1043" s="32"/>
    </row>
    <row r="1044" spans="4:10" s="2" customFormat="1" ht="30" customHeight="1" thickBot="1">
      <c r="D1044" s="54" t="s">
        <v>27</v>
      </c>
      <c r="E1044" s="23"/>
      <c r="F1044" s="29"/>
      <c r="G1044" s="30"/>
      <c r="H1044" s="30"/>
      <c r="I1044" s="30"/>
      <c r="J1044" s="33"/>
    </row>
    <row r="1045" spans="4:10" ht="23.25" thickTop="1">
      <c r="H1045" s="128" t="s">
        <v>2</v>
      </c>
    </row>
    <row r="1051" spans="4:10" customFormat="1" ht="15"/>
    <row r="1052" spans="4:10" customFormat="1" ht="15"/>
    <row r="1053" spans="4:10" customFormat="1" ht="15"/>
    <row r="1054" spans="4:10" customFormat="1" ht="15"/>
    <row r="1055" spans="4:10" customFormat="1" ht="15"/>
    <row r="1056" spans="4:10" customFormat="1" ht="15"/>
    <row r="1057" spans="2:18" customFormat="1" ht="15"/>
    <row r="1058" spans="2:18" customFormat="1" ht="15"/>
    <row r="1059" spans="2:18" s="7" customFormat="1" ht="23.25">
      <c r="B1059" s="5"/>
      <c r="C1059" s="5"/>
      <c r="D1059" s="4"/>
      <c r="E1059" s="11"/>
      <c r="F1059" s="11"/>
      <c r="G1059" s="14"/>
      <c r="H1059" s="14"/>
      <c r="I1059" s="14"/>
      <c r="J1059" s="14"/>
      <c r="K1059" s="14"/>
      <c r="M1059" s="6"/>
      <c r="N1059" s="6"/>
      <c r="R1059" s="12"/>
    </row>
    <row r="1060" spans="2:18" customFormat="1" ht="15" customHeight="1">
      <c r="B1060" s="730" t="s">
        <v>204</v>
      </c>
      <c r="C1060" s="730"/>
      <c r="D1060" s="730"/>
      <c r="E1060" s="730"/>
      <c r="G1060" s="21"/>
      <c r="H1060" s="21"/>
      <c r="I1060" s="644" t="s">
        <v>359</v>
      </c>
      <c r="J1060" s="644"/>
      <c r="K1060" s="644"/>
      <c r="L1060" s="21"/>
    </row>
    <row r="1061" spans="2:18" customFormat="1" ht="15" customHeight="1">
      <c r="B1061" s="730"/>
      <c r="C1061" s="730"/>
      <c r="D1061" s="730"/>
      <c r="E1061" s="730"/>
      <c r="G1061" s="21"/>
      <c r="H1061" s="21"/>
      <c r="I1061" s="644"/>
      <c r="J1061" s="644"/>
      <c r="K1061" s="644"/>
      <c r="L1061" s="21"/>
    </row>
    <row r="1062" spans="2:18" customFormat="1" ht="33.75">
      <c r="E1062" s="731" t="s">
        <v>128</v>
      </c>
      <c r="F1062" s="731"/>
      <c r="G1062" s="731"/>
      <c r="H1062" s="731"/>
      <c r="I1062" s="731"/>
    </row>
    <row r="1063" spans="2:18" s="2" customFormat="1" ht="33.75" thickBot="1">
      <c r="B1063" s="66" t="s">
        <v>54</v>
      </c>
      <c r="D1063" s="732"/>
      <c r="E1063" s="732"/>
      <c r="F1063" s="17"/>
      <c r="G1063" s="17"/>
      <c r="H1063" s="733" t="s">
        <v>233</v>
      </c>
      <c r="I1063" s="733"/>
      <c r="J1063" s="733"/>
    </row>
    <row r="1064" spans="2:18" s="2" customFormat="1" ht="60.75" customHeight="1" thickTop="1" thickBot="1">
      <c r="B1064" s="13"/>
      <c r="D1064" s="36" t="s">
        <v>16</v>
      </c>
      <c r="E1064" s="440" t="s">
        <v>12</v>
      </c>
      <c r="F1064" s="440" t="s">
        <v>3</v>
      </c>
      <c r="G1064" s="441" t="s">
        <v>13</v>
      </c>
      <c r="H1064" s="441" t="s">
        <v>14</v>
      </c>
      <c r="I1064" s="441" t="s">
        <v>15</v>
      </c>
      <c r="J1064" s="39" t="s">
        <v>5</v>
      </c>
    </row>
    <row r="1065" spans="2:18" s="2" customFormat="1" ht="30.75" customHeight="1" thickTop="1">
      <c r="B1065" s="13"/>
      <c r="D1065" s="721" t="s">
        <v>18</v>
      </c>
      <c r="E1065" s="442" t="s">
        <v>464</v>
      </c>
      <c r="F1065" s="404" t="s">
        <v>261</v>
      </c>
      <c r="G1065" s="404"/>
      <c r="H1065" s="404">
        <v>6</v>
      </c>
      <c r="I1065" s="394"/>
      <c r="J1065" s="734">
        <f>I1065+I1066+I1067+H1065+H1066+H1067+G1065+G1066+G1067</f>
        <v>9.5</v>
      </c>
    </row>
    <row r="1066" spans="2:18" s="2" customFormat="1" ht="32.25" customHeight="1">
      <c r="D1066" s="722"/>
      <c r="E1066" s="394"/>
      <c r="F1066" s="394"/>
      <c r="G1066" s="394"/>
      <c r="H1066" s="394"/>
      <c r="I1066" s="394"/>
      <c r="J1066" s="735"/>
    </row>
    <row r="1067" spans="2:18" s="2" customFormat="1" ht="24.95" customHeight="1" thickBot="1">
      <c r="D1067" s="723"/>
      <c r="E1067" s="442" t="s">
        <v>450</v>
      </c>
      <c r="F1067" s="404" t="s">
        <v>278</v>
      </c>
      <c r="G1067" s="404">
        <v>1.5</v>
      </c>
      <c r="H1067" s="404"/>
      <c r="I1067" s="443">
        <v>2</v>
      </c>
      <c r="J1067" s="736"/>
    </row>
    <row r="1068" spans="2:18" s="2" customFormat="1" ht="24.95" customHeight="1">
      <c r="D1068" s="721" t="s">
        <v>17</v>
      </c>
      <c r="E1068" s="444" t="s">
        <v>461</v>
      </c>
      <c r="F1068" s="444"/>
      <c r="G1068" s="444"/>
      <c r="H1068" s="444"/>
      <c r="I1068" s="444">
        <v>12</v>
      </c>
      <c r="J1068" s="737">
        <f>G1068+H1068+I1068+G1069+H1069+I1069+G1070+H1070+I1070</f>
        <v>12</v>
      </c>
    </row>
    <row r="1069" spans="2:18" s="2" customFormat="1" ht="24.95" customHeight="1">
      <c r="D1069" s="722"/>
      <c r="E1069" s="8"/>
      <c r="F1069" s="8"/>
      <c r="G1069" s="8"/>
      <c r="H1069" s="8"/>
      <c r="I1069" s="8"/>
      <c r="J1069" s="737"/>
    </row>
    <row r="1070" spans="2:18" s="2" customFormat="1" ht="24.95" customHeight="1" thickBot="1">
      <c r="D1070" s="723"/>
      <c r="E1070" s="8"/>
      <c r="F1070" s="8"/>
      <c r="G1070" s="8"/>
      <c r="H1070" s="8"/>
      <c r="I1070" s="8"/>
      <c r="J1070" s="738"/>
    </row>
    <row r="1071" spans="2:18" s="2" customFormat="1" ht="24.95" customHeight="1" thickBot="1">
      <c r="D1071" s="18"/>
      <c r="E1071" s="762" t="s">
        <v>5</v>
      </c>
      <c r="F1071" s="762"/>
      <c r="G1071" s="415">
        <f>G1450+G1451+G1067+G1068+G1069+G1070</f>
        <v>3</v>
      </c>
      <c r="H1071" s="415">
        <f>H1450+H1451+H1067+H1068+H1069+H1070</f>
        <v>1.5</v>
      </c>
      <c r="I1071" s="415">
        <f>I1450+I1451+I1067+I1068+I1069+I1070</f>
        <v>15.5</v>
      </c>
      <c r="J1071" s="61">
        <f t="shared" ref="J1071" si="51">J1065+J1066+J1067+J1068+J1069+J1070</f>
        <v>21.5</v>
      </c>
    </row>
    <row r="1072" spans="2:18" s="2" customFormat="1" ht="24.95" customHeight="1">
      <c r="D1072" s="18"/>
      <c r="E1072" s="18"/>
      <c r="F1072" s="18"/>
      <c r="G1072" s="18"/>
      <c r="H1072" s="18"/>
      <c r="I1072" s="20"/>
      <c r="J1072" s="51"/>
    </row>
    <row r="1073" spans="2:12" s="2" customFormat="1" ht="24.75" customHeight="1" thickBot="1">
      <c r="B1073" s="62" t="s">
        <v>28</v>
      </c>
      <c r="D1073" s="17"/>
      <c r="E1073" s="17"/>
      <c r="F1073" s="17"/>
      <c r="H1073" s="17"/>
      <c r="I1073" s="17"/>
      <c r="J1073" s="17"/>
    </row>
    <row r="1074" spans="2:12" s="2" customFormat="1" ht="44.25" customHeight="1" thickTop="1" thickBot="1">
      <c r="D1074" s="55" t="s">
        <v>22</v>
      </c>
      <c r="E1074" s="447" t="s">
        <v>6</v>
      </c>
      <c r="F1074" s="448" t="s">
        <v>7</v>
      </c>
      <c r="G1074" s="449" t="s">
        <v>8</v>
      </c>
      <c r="H1074" s="449" t="s">
        <v>9</v>
      </c>
      <c r="I1074" s="450" t="s">
        <v>10</v>
      </c>
      <c r="J1074" s="60" t="s">
        <v>11</v>
      </c>
      <c r="L1074" s="764" t="s">
        <v>135</v>
      </c>
    </row>
    <row r="1075" spans="2:12" s="2" customFormat="1" ht="30" customHeight="1" thickTop="1">
      <c r="D1075" s="445" t="s">
        <v>23</v>
      </c>
      <c r="E1075" s="394"/>
      <c r="F1075" s="394"/>
      <c r="G1075" s="394"/>
      <c r="H1075" s="394"/>
      <c r="I1075" s="394"/>
      <c r="J1075" s="31"/>
      <c r="L1075" s="764"/>
    </row>
    <row r="1076" spans="2:12" s="2" customFormat="1" ht="30" customHeight="1">
      <c r="D1076" s="446" t="s">
        <v>24</v>
      </c>
      <c r="E1076" s="394"/>
      <c r="F1076" s="394"/>
      <c r="G1076" s="394"/>
      <c r="H1076" s="394"/>
      <c r="I1076" s="394"/>
      <c r="J1076" s="32"/>
    </row>
    <row r="1077" spans="2:12" s="2" customFormat="1" ht="30" customHeight="1">
      <c r="D1077" s="446" t="s">
        <v>25</v>
      </c>
      <c r="E1077" s="451"/>
      <c r="F1077" s="451"/>
      <c r="G1077" s="451"/>
      <c r="H1077" s="451"/>
      <c r="I1077" s="452"/>
      <c r="J1077" s="32"/>
    </row>
    <row r="1078" spans="2:12" s="2" customFormat="1" ht="30" customHeight="1">
      <c r="D1078" s="53" t="s">
        <v>26</v>
      </c>
      <c r="E1078" s="22"/>
      <c r="F1078" s="27"/>
      <c r="G1078" s="28"/>
      <c r="H1078" s="28"/>
      <c r="I1078" s="28"/>
      <c r="J1078" s="32"/>
    </row>
    <row r="1079" spans="2:12" s="2" customFormat="1" ht="30" customHeight="1" thickBot="1">
      <c r="D1079" s="54" t="s">
        <v>27</v>
      </c>
      <c r="E1079" s="23"/>
      <c r="F1079" s="29"/>
      <c r="G1079" s="30"/>
      <c r="H1079" s="30"/>
      <c r="I1079" s="30"/>
      <c r="J1079" s="33"/>
    </row>
    <row r="1080" spans="2:12" s="2" customFormat="1" ht="30" customHeight="1" thickTop="1">
      <c r="D1080" s="64"/>
      <c r="E1080" s="63"/>
      <c r="F1080" s="63"/>
      <c r="G1080" s="63"/>
      <c r="H1080" s="63"/>
      <c r="I1080" s="63"/>
      <c r="J1080" s="63"/>
    </row>
    <row r="1081" spans="2:12" s="2" customFormat="1" ht="24.95" customHeight="1" thickBot="1">
      <c r="B1081" s="62" t="s">
        <v>29</v>
      </c>
      <c r="D1081" s="17"/>
      <c r="E1081" s="17"/>
      <c r="F1081" s="17"/>
      <c r="H1081" s="17"/>
      <c r="I1081" s="17"/>
      <c r="J1081" s="17"/>
    </row>
    <row r="1082" spans="2:12" s="2" customFormat="1" ht="39" customHeight="1" thickTop="1" thickBot="1">
      <c r="D1082" s="55" t="s">
        <v>22</v>
      </c>
      <c r="E1082" s="56" t="s">
        <v>6</v>
      </c>
      <c r="F1082" s="57" t="s">
        <v>7</v>
      </c>
      <c r="G1082" s="58" t="s">
        <v>8</v>
      </c>
      <c r="H1082" s="58" t="s">
        <v>9</v>
      </c>
      <c r="I1082" s="59" t="s">
        <v>10</v>
      </c>
      <c r="J1082" s="60" t="s">
        <v>11</v>
      </c>
    </row>
    <row r="1083" spans="2:12" s="2" customFormat="1" ht="30" customHeight="1" thickTop="1">
      <c r="D1083" s="52" t="s">
        <v>23</v>
      </c>
      <c r="E1083" s="24"/>
      <c r="F1083" s="25"/>
      <c r="G1083" s="26"/>
      <c r="H1083" s="34"/>
      <c r="I1083" s="34"/>
      <c r="J1083" s="31"/>
    </row>
    <row r="1084" spans="2:12" s="2" customFormat="1" ht="30" customHeight="1">
      <c r="D1084" s="53" t="s">
        <v>24</v>
      </c>
      <c r="E1084" s="22"/>
      <c r="F1084" s="27"/>
      <c r="G1084" s="28"/>
      <c r="H1084" s="28"/>
      <c r="I1084" s="35"/>
      <c r="J1084" s="32"/>
    </row>
    <row r="1085" spans="2:12" s="2" customFormat="1" ht="30" customHeight="1">
      <c r="D1085" s="53" t="s">
        <v>25</v>
      </c>
      <c r="E1085" s="22"/>
      <c r="F1085" s="27"/>
      <c r="G1085" s="28"/>
      <c r="H1085" s="28"/>
      <c r="I1085" s="35"/>
      <c r="J1085" s="32"/>
    </row>
    <row r="1086" spans="2:12" s="2" customFormat="1" ht="30" customHeight="1">
      <c r="D1086" s="53" t="s">
        <v>26</v>
      </c>
      <c r="E1086" s="22"/>
      <c r="F1086" s="27"/>
      <c r="G1086" s="28"/>
      <c r="H1086" s="28"/>
      <c r="I1086" s="28"/>
      <c r="J1086" s="32"/>
    </row>
    <row r="1087" spans="2:12" s="2" customFormat="1" ht="30" customHeight="1" thickBot="1">
      <c r="D1087" s="54" t="s">
        <v>27</v>
      </c>
      <c r="E1087" s="23"/>
      <c r="F1087" s="29"/>
      <c r="G1087" s="30"/>
      <c r="H1087" s="30"/>
      <c r="I1087" s="30"/>
      <c r="J1087" s="33"/>
    </row>
    <row r="1088" spans="2:12" ht="23.25" thickTop="1">
      <c r="H1088" s="128" t="s">
        <v>2</v>
      </c>
    </row>
    <row r="1094" spans="2:18" customFormat="1" ht="15"/>
    <row r="1095" spans="2:18" customFormat="1" ht="15"/>
    <row r="1096" spans="2:18" customFormat="1" ht="15"/>
    <row r="1097" spans="2:18" customFormat="1" ht="15"/>
    <row r="1098" spans="2:18" customFormat="1" ht="15"/>
    <row r="1099" spans="2:18" customFormat="1" ht="15"/>
    <row r="1100" spans="2:18" customFormat="1" ht="15"/>
    <row r="1101" spans="2:18" customFormat="1" ht="15"/>
    <row r="1102" spans="2:18" s="7" customFormat="1" ht="23.25">
      <c r="B1102" s="5"/>
      <c r="C1102" s="5"/>
      <c r="D1102" s="4"/>
      <c r="E1102" s="11"/>
      <c r="F1102" s="11"/>
      <c r="G1102" s="14"/>
      <c r="H1102" s="14"/>
      <c r="I1102" s="14"/>
      <c r="J1102" s="14"/>
      <c r="K1102" s="14"/>
      <c r="M1102" s="6"/>
      <c r="N1102" s="6"/>
      <c r="R1102" s="12"/>
    </row>
    <row r="1103" spans="2:18" customFormat="1" ht="15" customHeight="1">
      <c r="B1103" s="730" t="s">
        <v>204</v>
      </c>
      <c r="C1103" s="730"/>
      <c r="D1103" s="730"/>
      <c r="E1103" s="730"/>
      <c r="G1103" s="21"/>
      <c r="H1103" s="21"/>
      <c r="I1103" s="644" t="s">
        <v>232</v>
      </c>
      <c r="J1103" s="644"/>
      <c r="K1103" s="644"/>
      <c r="L1103" s="21"/>
    </row>
    <row r="1104" spans="2:18" customFormat="1" ht="15" customHeight="1">
      <c r="B1104" s="730"/>
      <c r="C1104" s="730"/>
      <c r="D1104" s="730"/>
      <c r="E1104" s="730"/>
      <c r="G1104" s="21"/>
      <c r="H1104" s="21"/>
      <c r="I1104" s="644"/>
      <c r="J1104" s="644"/>
      <c r="K1104" s="644"/>
      <c r="L1104" s="21"/>
    </row>
    <row r="1105" spans="2:10" customFormat="1" ht="33.75">
      <c r="E1105" s="731" t="s">
        <v>128</v>
      </c>
      <c r="F1105" s="731"/>
      <c r="G1105" s="731"/>
      <c r="H1105" s="731"/>
      <c r="I1105" s="731"/>
    </row>
    <row r="1106" spans="2:10" s="2" customFormat="1" ht="33.75" thickBot="1">
      <c r="B1106" s="66" t="s">
        <v>55</v>
      </c>
      <c r="D1106" s="732"/>
      <c r="E1106" s="732"/>
      <c r="F1106" s="17"/>
      <c r="G1106" s="17"/>
      <c r="H1106" s="733" t="s">
        <v>233</v>
      </c>
      <c r="I1106" s="733"/>
      <c r="J1106" s="733"/>
    </row>
    <row r="1107" spans="2:10" s="2" customFormat="1" ht="48.75" customHeight="1" thickTop="1" thickBot="1">
      <c r="B1107" s="13"/>
      <c r="D1107" s="36" t="s">
        <v>16</v>
      </c>
      <c r="E1107" s="37" t="s">
        <v>12</v>
      </c>
      <c r="F1107" s="37" t="s">
        <v>3</v>
      </c>
      <c r="G1107" s="38" t="s">
        <v>13</v>
      </c>
      <c r="H1107" s="38" t="s">
        <v>14</v>
      </c>
      <c r="I1107" s="38" t="s">
        <v>15</v>
      </c>
      <c r="J1107" s="39" t="s">
        <v>5</v>
      </c>
    </row>
    <row r="1108" spans="2:10" s="2" customFormat="1" ht="24.95" customHeight="1" thickTop="1">
      <c r="B1108" s="13"/>
      <c r="D1108" s="721" t="s">
        <v>18</v>
      </c>
      <c r="E1108" s="357" t="s">
        <v>292</v>
      </c>
      <c r="F1108" s="357" t="s">
        <v>276</v>
      </c>
      <c r="G1108" s="357">
        <v>1.5</v>
      </c>
      <c r="H1108" s="357">
        <v>1.5</v>
      </c>
      <c r="I1108" s="357"/>
      <c r="J1108" s="734">
        <f>G1108+H1108+I1108+G1109+H1109+I1109+G1110+H1110+I1110</f>
        <v>13.5</v>
      </c>
    </row>
    <row r="1109" spans="2:10" s="2" customFormat="1" ht="27.75" customHeight="1">
      <c r="D1109" s="722"/>
      <c r="E1109" s="350" t="s">
        <v>293</v>
      </c>
      <c r="F1109" s="357" t="s">
        <v>276</v>
      </c>
      <c r="G1109" s="357">
        <v>3</v>
      </c>
      <c r="H1109" s="357">
        <v>1.5</v>
      </c>
      <c r="I1109" s="357"/>
      <c r="J1109" s="735"/>
    </row>
    <row r="1110" spans="2:10" s="2" customFormat="1" ht="24.95" customHeight="1" thickBot="1">
      <c r="D1110" s="723"/>
      <c r="E1110" s="358" t="s">
        <v>294</v>
      </c>
      <c r="F1110" s="355" t="s">
        <v>360</v>
      </c>
      <c r="G1110" s="355">
        <v>1.5</v>
      </c>
      <c r="H1110" s="355">
        <v>1.5</v>
      </c>
      <c r="I1110" s="355">
        <v>3</v>
      </c>
      <c r="J1110" s="736"/>
    </row>
    <row r="1111" spans="2:10" s="2" customFormat="1" ht="24.95" customHeight="1" thickBot="1">
      <c r="D1111" s="721" t="s">
        <v>17</v>
      </c>
      <c r="E1111" s="358" t="s">
        <v>420</v>
      </c>
      <c r="F1111" s="355" t="s">
        <v>360</v>
      </c>
      <c r="G1111" s="358">
        <v>1.5</v>
      </c>
      <c r="H1111" s="358"/>
      <c r="I1111" s="358">
        <v>2</v>
      </c>
      <c r="J1111" s="737">
        <f>G1111+H1111+I1111+G1112+H1112+I1112+G1113+H1113+I1113</f>
        <v>5</v>
      </c>
    </row>
    <row r="1112" spans="2:10" s="2" customFormat="1" ht="27.75" customHeight="1" thickBot="1">
      <c r="D1112" s="722"/>
      <c r="E1112" s="420" t="s">
        <v>418</v>
      </c>
      <c r="F1112" s="365" t="s">
        <v>419</v>
      </c>
      <c r="G1112" s="357"/>
      <c r="H1112" s="357"/>
      <c r="I1112" s="357">
        <v>1.5</v>
      </c>
      <c r="J1112" s="737"/>
    </row>
    <row r="1113" spans="2:10" s="2" customFormat="1" ht="24.95" customHeight="1" thickBot="1">
      <c r="D1113" s="723"/>
      <c r="E1113" s="360"/>
      <c r="F1113" s="319"/>
      <c r="G1113" s="319"/>
      <c r="H1113" s="319"/>
      <c r="I1113" s="319"/>
      <c r="J1113" s="738"/>
    </row>
    <row r="1114" spans="2:10" s="2" customFormat="1" ht="24.95" customHeight="1" thickBot="1">
      <c r="D1114" s="18"/>
      <c r="E1114" s="729" t="s">
        <v>5</v>
      </c>
      <c r="F1114" s="762"/>
      <c r="G1114" s="415">
        <f>G1108+G1109+G1110+G1111+G1112+G1113</f>
        <v>7.5</v>
      </c>
      <c r="H1114" s="415">
        <f t="shared" ref="H1114" si="52">H1108+H1109+H1110+H1111+H1112+H1113</f>
        <v>4.5</v>
      </c>
      <c r="I1114" s="415">
        <f t="shared" ref="I1114" si="53">I1108+I1109+I1110+I1111+I1112+I1113</f>
        <v>6.5</v>
      </c>
      <c r="J1114" s="61">
        <f t="shared" ref="J1114" si="54">J1108+J1109+J1110+J1111+J1112+J1113</f>
        <v>18.5</v>
      </c>
    </row>
    <row r="1115" spans="2:10" s="2" customFormat="1" ht="24.95" customHeight="1">
      <c r="D1115" s="18"/>
      <c r="E1115" s="18"/>
      <c r="F1115" s="18"/>
      <c r="G1115" s="18"/>
      <c r="H1115" s="18"/>
      <c r="I1115" s="20"/>
      <c r="J1115" s="51"/>
    </row>
    <row r="1116" spans="2:10" s="2" customFormat="1" ht="24.75" customHeight="1" thickBot="1">
      <c r="B1116" s="62" t="s">
        <v>28</v>
      </c>
      <c r="D1116" s="17"/>
      <c r="E1116" s="17"/>
      <c r="F1116" s="17"/>
      <c r="H1116" s="17"/>
      <c r="I1116" s="17"/>
      <c r="J1116" s="17"/>
    </row>
    <row r="1117" spans="2:10" s="2" customFormat="1" ht="44.25" customHeight="1" thickTop="1" thickBot="1">
      <c r="D1117" s="55" t="s">
        <v>22</v>
      </c>
      <c r="E1117" s="56" t="s">
        <v>6</v>
      </c>
      <c r="F1117" s="57" t="s">
        <v>7</v>
      </c>
      <c r="G1117" s="58" t="s">
        <v>8</v>
      </c>
      <c r="H1117" s="58" t="s">
        <v>9</v>
      </c>
      <c r="I1117" s="59" t="s">
        <v>10</v>
      </c>
      <c r="J1117" s="60" t="s">
        <v>11</v>
      </c>
    </row>
    <row r="1118" spans="2:10" s="2" customFormat="1" ht="30" customHeight="1" thickTop="1">
      <c r="D1118" s="52" t="s">
        <v>23</v>
      </c>
      <c r="E1118" s="24"/>
      <c r="F1118" s="25"/>
      <c r="G1118" s="26"/>
      <c r="H1118" s="34"/>
      <c r="I1118" s="34"/>
      <c r="J1118" s="31"/>
    </row>
    <row r="1119" spans="2:10" s="2" customFormat="1" ht="30" customHeight="1">
      <c r="D1119" s="53" t="s">
        <v>24</v>
      </c>
      <c r="E1119" s="22"/>
      <c r="F1119" s="27"/>
      <c r="G1119" s="28"/>
      <c r="H1119" s="28"/>
      <c r="I1119" s="35"/>
      <c r="J1119" s="32"/>
    </row>
    <row r="1120" spans="2:10" s="2" customFormat="1" ht="30" customHeight="1">
      <c r="D1120" s="53" t="s">
        <v>25</v>
      </c>
      <c r="E1120" s="22"/>
      <c r="F1120" s="27"/>
      <c r="G1120" s="28"/>
      <c r="H1120" s="28"/>
      <c r="I1120" s="35"/>
      <c r="J1120" s="32"/>
    </row>
    <row r="1121" spans="2:12" s="2" customFormat="1" ht="30" customHeight="1">
      <c r="D1121" s="53" t="s">
        <v>26</v>
      </c>
      <c r="E1121" s="22"/>
      <c r="F1121" s="27"/>
      <c r="G1121" s="28"/>
      <c r="H1121" s="28"/>
      <c r="I1121" s="28"/>
      <c r="J1121" s="32"/>
    </row>
    <row r="1122" spans="2:12" s="2" customFormat="1" ht="30" customHeight="1" thickBot="1">
      <c r="D1122" s="54" t="s">
        <v>27</v>
      </c>
      <c r="E1122" s="23"/>
      <c r="F1122" s="29"/>
      <c r="G1122" s="30"/>
      <c r="H1122" s="30"/>
      <c r="I1122" s="30"/>
      <c r="J1122" s="33"/>
    </row>
    <row r="1123" spans="2:12" s="2" customFormat="1" ht="30" customHeight="1" thickTop="1">
      <c r="D1123" s="64"/>
      <c r="E1123" s="63"/>
      <c r="F1123" s="63"/>
      <c r="G1123" s="63"/>
      <c r="H1123" s="63"/>
      <c r="I1123" s="63"/>
      <c r="J1123" s="63"/>
      <c r="L1123" s="764" t="s">
        <v>135</v>
      </c>
    </row>
    <row r="1124" spans="2:12" s="2" customFormat="1" ht="24.95" customHeight="1" thickBot="1">
      <c r="B1124" s="62" t="s">
        <v>29</v>
      </c>
      <c r="D1124" s="17"/>
      <c r="E1124" s="17"/>
      <c r="F1124" s="17"/>
      <c r="H1124" s="17"/>
      <c r="I1124" s="17"/>
      <c r="J1124" s="17"/>
      <c r="L1124" s="764"/>
    </row>
    <row r="1125" spans="2:12" s="2" customFormat="1" ht="39" customHeight="1" thickTop="1" thickBot="1">
      <c r="D1125" s="55" t="s">
        <v>22</v>
      </c>
      <c r="E1125" s="56" t="s">
        <v>6</v>
      </c>
      <c r="F1125" s="57" t="s">
        <v>7</v>
      </c>
      <c r="G1125" s="58" t="s">
        <v>8</v>
      </c>
      <c r="H1125" s="58" t="s">
        <v>9</v>
      </c>
      <c r="I1125" s="59" t="s">
        <v>10</v>
      </c>
      <c r="J1125" s="60" t="s">
        <v>11</v>
      </c>
    </row>
    <row r="1126" spans="2:12" s="2" customFormat="1" ht="30" customHeight="1" thickTop="1">
      <c r="D1126" s="52" t="s">
        <v>23</v>
      </c>
      <c r="E1126" s="24"/>
      <c r="F1126" s="25"/>
      <c r="G1126" s="26"/>
      <c r="H1126" s="34"/>
      <c r="I1126" s="34"/>
      <c r="J1126" s="31"/>
    </row>
    <row r="1127" spans="2:12" s="2" customFormat="1" ht="30" customHeight="1">
      <c r="D1127" s="53" t="s">
        <v>24</v>
      </c>
      <c r="E1127" s="22"/>
      <c r="F1127" s="27"/>
      <c r="G1127" s="28"/>
      <c r="H1127" s="28"/>
      <c r="I1127" s="35"/>
      <c r="J1127" s="32"/>
    </row>
    <row r="1128" spans="2:12" s="2" customFormat="1" ht="30" customHeight="1">
      <c r="D1128" s="53" t="s">
        <v>25</v>
      </c>
      <c r="E1128" s="22"/>
      <c r="F1128" s="27"/>
      <c r="G1128" s="28"/>
      <c r="H1128" s="28"/>
      <c r="I1128" s="35"/>
      <c r="J1128" s="32"/>
    </row>
    <row r="1129" spans="2:12" s="2" customFormat="1" ht="30" customHeight="1">
      <c r="D1129" s="53" t="s">
        <v>26</v>
      </c>
      <c r="E1129" s="22"/>
      <c r="F1129" s="27"/>
      <c r="G1129" s="28"/>
      <c r="H1129" s="28"/>
      <c r="I1129" s="28"/>
      <c r="J1129" s="32"/>
    </row>
    <row r="1130" spans="2:12" s="2" customFormat="1" ht="30" customHeight="1" thickBot="1">
      <c r="D1130" s="54" t="s">
        <v>27</v>
      </c>
      <c r="E1130" s="23"/>
      <c r="F1130" s="29"/>
      <c r="G1130" s="30"/>
      <c r="H1130" s="30"/>
      <c r="I1130" s="30"/>
      <c r="J1130" s="33"/>
    </row>
    <row r="1131" spans="2:12" ht="23.25" thickTop="1">
      <c r="H1131" s="128" t="s">
        <v>2</v>
      </c>
    </row>
    <row r="1138" spans="2:18" customFormat="1" ht="15"/>
    <row r="1139" spans="2:18" customFormat="1" ht="15"/>
    <row r="1140" spans="2:18" customFormat="1" ht="15"/>
    <row r="1141" spans="2:18" customFormat="1" ht="15"/>
    <row r="1142" spans="2:18" customFormat="1" ht="15"/>
    <row r="1143" spans="2:18" customFormat="1" ht="15"/>
    <row r="1144" spans="2:18" customFormat="1" ht="15"/>
    <row r="1145" spans="2:18" customFormat="1" ht="15"/>
    <row r="1146" spans="2:18" s="7" customFormat="1" ht="23.25">
      <c r="B1146" s="5"/>
      <c r="C1146" s="5"/>
      <c r="D1146" s="4"/>
      <c r="E1146" s="11"/>
      <c r="F1146" s="11"/>
      <c r="G1146" s="14"/>
      <c r="H1146" s="14"/>
      <c r="I1146" s="14"/>
      <c r="J1146" s="14"/>
      <c r="K1146" s="14"/>
      <c r="M1146" s="6"/>
      <c r="N1146" s="6"/>
      <c r="R1146" s="12"/>
    </row>
    <row r="1147" spans="2:18" customFormat="1" ht="15" customHeight="1">
      <c r="B1147" s="730" t="s">
        <v>204</v>
      </c>
      <c r="C1147" s="730"/>
      <c r="D1147" s="730"/>
      <c r="E1147" s="730"/>
      <c r="G1147" s="21"/>
      <c r="H1147" s="21"/>
      <c r="I1147" s="644" t="s">
        <v>234</v>
      </c>
      <c r="J1147" s="644"/>
      <c r="K1147" s="644"/>
      <c r="L1147" s="21"/>
    </row>
    <row r="1148" spans="2:18" customFormat="1" ht="15" customHeight="1">
      <c r="B1148" s="730"/>
      <c r="C1148" s="730"/>
      <c r="D1148" s="730"/>
      <c r="E1148" s="730"/>
      <c r="G1148" s="21"/>
      <c r="H1148" s="21"/>
      <c r="I1148" s="644"/>
      <c r="J1148" s="644"/>
      <c r="K1148" s="644"/>
      <c r="L1148" s="21"/>
    </row>
    <row r="1149" spans="2:18" customFormat="1" ht="33.75">
      <c r="E1149" s="731" t="s">
        <v>128</v>
      </c>
      <c r="F1149" s="731"/>
      <c r="G1149" s="731"/>
      <c r="H1149" s="731"/>
      <c r="I1149" s="731"/>
    </row>
    <row r="1150" spans="2:18" s="2" customFormat="1" ht="33.75" thickBot="1">
      <c r="B1150" s="66" t="s">
        <v>56</v>
      </c>
      <c r="D1150" s="732"/>
      <c r="E1150" s="732"/>
      <c r="F1150" s="17"/>
      <c r="G1150" s="17"/>
      <c r="H1150" s="733" t="s">
        <v>134</v>
      </c>
      <c r="I1150" s="733"/>
      <c r="J1150" s="733"/>
    </row>
    <row r="1151" spans="2:18" s="2" customFormat="1" ht="56.25" customHeight="1" thickTop="1" thickBot="1">
      <c r="B1151" s="13"/>
      <c r="D1151" s="36" t="s">
        <v>16</v>
      </c>
      <c r="E1151" s="37" t="s">
        <v>12</v>
      </c>
      <c r="F1151" s="37" t="s">
        <v>3</v>
      </c>
      <c r="G1151" s="38" t="s">
        <v>13</v>
      </c>
      <c r="H1151" s="38" t="s">
        <v>14</v>
      </c>
      <c r="I1151" s="38" t="s">
        <v>15</v>
      </c>
      <c r="J1151" s="39" t="s">
        <v>5</v>
      </c>
    </row>
    <row r="1152" spans="2:18" s="2" customFormat="1" ht="24.95" customHeight="1" thickTop="1">
      <c r="B1152" s="13"/>
      <c r="D1152" s="721" t="s">
        <v>18</v>
      </c>
      <c r="E1152" s="358" t="s">
        <v>432</v>
      </c>
      <c r="F1152" s="358" t="s">
        <v>313</v>
      </c>
      <c r="G1152" s="358">
        <v>1.5</v>
      </c>
      <c r="H1152" s="358">
        <v>1.5</v>
      </c>
      <c r="I1152" s="358"/>
      <c r="J1152" s="734">
        <f>G1152+H1152+I1152+G1153+H1153+I1153+G1154+H1154+I1154</f>
        <v>3</v>
      </c>
    </row>
    <row r="1153" spans="2:12" s="2" customFormat="1" ht="24.95" customHeight="1">
      <c r="D1153" s="722"/>
      <c r="E1153" s="372"/>
      <c r="F1153" s="354"/>
      <c r="G1153" s="354"/>
      <c r="H1153" s="354"/>
      <c r="I1153" s="354"/>
      <c r="J1153" s="735"/>
    </row>
    <row r="1154" spans="2:12" s="2" customFormat="1" ht="24.95" customHeight="1" thickBot="1">
      <c r="D1154" s="723"/>
      <c r="E1154" s="360"/>
      <c r="F1154" s="356"/>
      <c r="G1154" s="356"/>
      <c r="H1154" s="356"/>
      <c r="I1154" s="356"/>
      <c r="J1154" s="736"/>
    </row>
    <row r="1155" spans="2:12" s="2" customFormat="1" ht="24.95" customHeight="1">
      <c r="D1155" s="721" t="s">
        <v>17</v>
      </c>
      <c r="E1155" s="358" t="s">
        <v>299</v>
      </c>
      <c r="F1155" s="358" t="s">
        <v>313</v>
      </c>
      <c r="G1155" s="358">
        <v>1.5</v>
      </c>
      <c r="H1155" s="358"/>
      <c r="I1155" s="358">
        <v>3</v>
      </c>
      <c r="J1155" s="737">
        <f>G1155+H1155+I1155+G1156+H1156+I1156+G1157+H1157+I1157</f>
        <v>4.5</v>
      </c>
    </row>
    <row r="1156" spans="2:12" s="2" customFormat="1" ht="24.95" customHeight="1">
      <c r="D1156" s="722"/>
      <c r="E1156" s="43"/>
      <c r="F1156" s="49"/>
      <c r="G1156" s="49"/>
      <c r="H1156" s="49"/>
      <c r="I1156" s="49"/>
      <c r="J1156" s="737"/>
    </row>
    <row r="1157" spans="2:12" s="2" customFormat="1" ht="24.95" customHeight="1" thickBot="1">
      <c r="D1157" s="723"/>
      <c r="E1157" s="44"/>
      <c r="F1157" s="50"/>
      <c r="G1157" s="50"/>
      <c r="H1157" s="50"/>
      <c r="I1157" s="50"/>
      <c r="J1157" s="738"/>
    </row>
    <row r="1158" spans="2:12" s="2" customFormat="1" ht="24.95" customHeight="1" thickBot="1">
      <c r="D1158" s="18"/>
      <c r="E1158" s="729" t="s">
        <v>5</v>
      </c>
      <c r="F1158" s="729"/>
      <c r="G1158" s="61">
        <f>G1152+G1153+G1154+G1155+G1156+G1157</f>
        <v>3</v>
      </c>
      <c r="H1158" s="61">
        <f t="shared" ref="H1158" si="55">H1152+H1153+H1154+H1155+H1156+H1157</f>
        <v>1.5</v>
      </c>
      <c r="I1158" s="61">
        <f t="shared" ref="I1158" si="56">I1152+I1153+I1154+I1155+I1156+I1157</f>
        <v>3</v>
      </c>
      <c r="J1158" s="61">
        <f t="shared" ref="J1158" si="57">J1152+J1153+J1154+J1155+J1156+J1157</f>
        <v>7.5</v>
      </c>
    </row>
    <row r="1159" spans="2:12" s="2" customFormat="1" ht="24.95" customHeight="1">
      <c r="D1159" s="18"/>
      <c r="E1159" s="18"/>
      <c r="F1159" s="18"/>
      <c r="G1159" s="18"/>
      <c r="H1159" s="18"/>
      <c r="I1159" s="20"/>
      <c r="J1159" s="51"/>
    </row>
    <row r="1160" spans="2:12" s="2" customFormat="1" ht="24.75" customHeight="1" thickBot="1">
      <c r="B1160" s="62" t="s">
        <v>28</v>
      </c>
      <c r="D1160" s="17"/>
      <c r="E1160" s="17"/>
      <c r="F1160" s="17"/>
      <c r="H1160" s="17"/>
      <c r="I1160" s="17"/>
      <c r="J1160" s="17"/>
    </row>
    <row r="1161" spans="2:12" s="2" customFormat="1" ht="44.25" customHeight="1" thickTop="1" thickBot="1">
      <c r="D1161" s="55" t="s">
        <v>22</v>
      </c>
      <c r="E1161" s="56" t="s">
        <v>6</v>
      </c>
      <c r="F1161" s="57" t="s">
        <v>7</v>
      </c>
      <c r="G1161" s="58" t="s">
        <v>8</v>
      </c>
      <c r="H1161" s="58" t="s">
        <v>9</v>
      </c>
      <c r="I1161" s="59" t="s">
        <v>10</v>
      </c>
      <c r="J1161" s="60" t="s">
        <v>11</v>
      </c>
      <c r="L1161" s="764" t="s">
        <v>135</v>
      </c>
    </row>
    <row r="1162" spans="2:12" s="2" customFormat="1" ht="30" customHeight="1" thickTop="1">
      <c r="D1162" s="52" t="s">
        <v>23</v>
      </c>
      <c r="E1162" s="24"/>
      <c r="F1162" s="25"/>
      <c r="G1162" s="26"/>
      <c r="H1162" s="34"/>
      <c r="I1162" s="34"/>
      <c r="J1162" s="31"/>
      <c r="L1162" s="764"/>
    </row>
    <row r="1163" spans="2:12" s="2" customFormat="1" ht="30" customHeight="1">
      <c r="D1163" s="53" t="s">
        <v>24</v>
      </c>
      <c r="E1163" s="22"/>
      <c r="F1163" s="27"/>
      <c r="G1163" s="28"/>
      <c r="H1163" s="28"/>
      <c r="I1163" s="35"/>
      <c r="J1163" s="32"/>
    </row>
    <row r="1164" spans="2:12" s="2" customFormat="1" ht="30" customHeight="1">
      <c r="D1164" s="53" t="s">
        <v>25</v>
      </c>
      <c r="E1164" s="22"/>
      <c r="F1164" s="27"/>
      <c r="G1164" s="28"/>
      <c r="H1164" s="28"/>
      <c r="I1164" s="35"/>
      <c r="J1164" s="32"/>
    </row>
    <row r="1165" spans="2:12" s="2" customFormat="1" ht="30" customHeight="1">
      <c r="D1165" s="53" t="s">
        <v>26</v>
      </c>
      <c r="E1165" s="22"/>
      <c r="F1165" s="27"/>
      <c r="G1165" s="28"/>
      <c r="H1165" s="28"/>
      <c r="I1165" s="28"/>
      <c r="J1165" s="32"/>
    </row>
    <row r="1166" spans="2:12" s="2" customFormat="1" ht="30" customHeight="1" thickBot="1">
      <c r="D1166" s="54" t="s">
        <v>27</v>
      </c>
      <c r="E1166" s="23"/>
      <c r="F1166" s="29"/>
      <c r="G1166" s="30"/>
      <c r="H1166" s="30"/>
      <c r="I1166" s="30"/>
      <c r="J1166" s="33"/>
    </row>
    <row r="1167" spans="2:12" s="2" customFormat="1" ht="30" customHeight="1" thickTop="1">
      <c r="D1167" s="64"/>
      <c r="E1167" s="63"/>
      <c r="F1167" s="63"/>
      <c r="G1167" s="63"/>
      <c r="H1167" s="63"/>
      <c r="I1167" s="63"/>
      <c r="J1167" s="63"/>
    </row>
    <row r="1168" spans="2:12" s="2" customFormat="1" ht="24.95" customHeight="1" thickBot="1">
      <c r="B1168" s="62" t="s">
        <v>29</v>
      </c>
      <c r="D1168" s="17"/>
      <c r="E1168" s="17"/>
      <c r="F1168" s="17"/>
      <c r="H1168" s="17"/>
      <c r="I1168" s="17"/>
      <c r="J1168" s="17"/>
    </row>
    <row r="1169" spans="4:10" s="2" customFormat="1" ht="39" customHeight="1" thickTop="1" thickBot="1">
      <c r="D1169" s="55" t="s">
        <v>22</v>
      </c>
      <c r="E1169" s="56" t="s">
        <v>6</v>
      </c>
      <c r="F1169" s="57" t="s">
        <v>7</v>
      </c>
      <c r="G1169" s="58" t="s">
        <v>8</v>
      </c>
      <c r="H1169" s="58" t="s">
        <v>9</v>
      </c>
      <c r="I1169" s="59" t="s">
        <v>10</v>
      </c>
      <c r="J1169" s="60" t="s">
        <v>11</v>
      </c>
    </row>
    <row r="1170" spans="4:10" s="2" customFormat="1" ht="30" customHeight="1" thickTop="1">
      <c r="D1170" s="52" t="s">
        <v>23</v>
      </c>
      <c r="E1170" s="24"/>
      <c r="F1170" s="25"/>
      <c r="G1170" s="26"/>
      <c r="H1170" s="34"/>
      <c r="I1170" s="34"/>
      <c r="J1170" s="31"/>
    </row>
    <row r="1171" spans="4:10" s="2" customFormat="1" ht="30" customHeight="1">
      <c r="D1171" s="53" t="s">
        <v>24</v>
      </c>
      <c r="E1171" s="22"/>
      <c r="F1171" s="27"/>
      <c r="G1171" s="28"/>
      <c r="H1171" s="28"/>
      <c r="I1171" s="35"/>
      <c r="J1171" s="32"/>
    </row>
    <row r="1172" spans="4:10" s="2" customFormat="1" ht="30" customHeight="1">
      <c r="D1172" s="53" t="s">
        <v>25</v>
      </c>
      <c r="E1172" s="22"/>
      <c r="F1172" s="27"/>
      <c r="G1172" s="28"/>
      <c r="H1172" s="28"/>
      <c r="I1172" s="35"/>
      <c r="J1172" s="32"/>
    </row>
    <row r="1173" spans="4:10" s="2" customFormat="1" ht="30" customHeight="1">
      <c r="D1173" s="53" t="s">
        <v>26</v>
      </c>
      <c r="E1173" s="22"/>
      <c r="F1173" s="27"/>
      <c r="G1173" s="28"/>
      <c r="H1173" s="28"/>
      <c r="I1173" s="28"/>
      <c r="J1173" s="32"/>
    </row>
    <row r="1174" spans="4:10" s="2" customFormat="1" ht="30" customHeight="1" thickBot="1">
      <c r="D1174" s="54" t="s">
        <v>27</v>
      </c>
      <c r="E1174" s="23"/>
      <c r="F1174" s="29"/>
      <c r="G1174" s="30"/>
      <c r="H1174" s="30"/>
      <c r="I1174" s="30"/>
      <c r="J1174" s="33"/>
    </row>
    <row r="1175" spans="4:10" ht="23.25" thickTop="1">
      <c r="H1175" s="128" t="s">
        <v>2</v>
      </c>
    </row>
    <row r="1181" spans="4:10" customFormat="1" ht="15"/>
    <row r="1182" spans="4:10" customFormat="1" ht="15"/>
    <row r="1183" spans="4:10" customFormat="1" ht="15"/>
    <row r="1184" spans="4:10" customFormat="1" ht="15"/>
    <row r="1185" spans="2:18" customFormat="1" ht="15"/>
    <row r="1186" spans="2:18" customFormat="1" ht="15"/>
    <row r="1187" spans="2:18" customFormat="1" ht="15"/>
    <row r="1188" spans="2:18" customFormat="1" ht="15"/>
    <row r="1189" spans="2:18" s="7" customFormat="1" ht="23.25">
      <c r="B1189" s="5"/>
      <c r="C1189" s="5"/>
      <c r="D1189" s="4"/>
      <c r="E1189" s="11"/>
      <c r="F1189" s="11"/>
      <c r="G1189" s="14"/>
      <c r="H1189" s="14"/>
      <c r="I1189" s="14"/>
      <c r="J1189" s="14"/>
      <c r="K1189" s="14"/>
      <c r="M1189" s="6"/>
      <c r="N1189" s="6"/>
      <c r="R1189" s="12"/>
    </row>
    <row r="1190" spans="2:18" customFormat="1" ht="15" customHeight="1">
      <c r="B1190" s="730" t="s">
        <v>204</v>
      </c>
      <c r="C1190" s="730"/>
      <c r="D1190" s="730"/>
      <c r="E1190" s="730"/>
      <c r="G1190" s="21"/>
      <c r="H1190" s="21"/>
      <c r="I1190" s="644" t="s">
        <v>235</v>
      </c>
      <c r="J1190" s="644"/>
      <c r="K1190" s="644"/>
      <c r="L1190" s="21"/>
    </row>
    <row r="1191" spans="2:18" customFormat="1" ht="15" customHeight="1">
      <c r="B1191" s="730"/>
      <c r="C1191" s="730"/>
      <c r="D1191" s="730"/>
      <c r="E1191" s="730"/>
      <c r="G1191" s="21"/>
      <c r="H1191" s="21"/>
      <c r="I1191" s="644"/>
      <c r="J1191" s="644"/>
      <c r="K1191" s="644"/>
      <c r="L1191" s="21"/>
    </row>
    <row r="1192" spans="2:18" customFormat="1" ht="33.75">
      <c r="E1192" s="731" t="s">
        <v>128</v>
      </c>
      <c r="F1192" s="731"/>
      <c r="G1192" s="731"/>
      <c r="H1192" s="731"/>
      <c r="I1192" s="731"/>
    </row>
    <row r="1193" spans="2:18" s="2" customFormat="1" ht="33.75" thickBot="1">
      <c r="B1193" s="66" t="s">
        <v>57</v>
      </c>
      <c r="D1193" s="732"/>
      <c r="E1193" s="732"/>
      <c r="F1193" s="17"/>
      <c r="G1193" s="17"/>
      <c r="H1193" s="733" t="s">
        <v>134</v>
      </c>
      <c r="I1193" s="733"/>
      <c r="J1193" s="733"/>
    </row>
    <row r="1194" spans="2:18" s="2" customFormat="1" ht="48.75" customHeight="1" thickTop="1" thickBot="1">
      <c r="B1194" s="13"/>
      <c r="D1194" s="36" t="s">
        <v>16</v>
      </c>
      <c r="E1194" s="37" t="s">
        <v>12</v>
      </c>
      <c r="F1194" s="37" t="s">
        <v>3</v>
      </c>
      <c r="G1194" s="38" t="s">
        <v>13</v>
      </c>
      <c r="H1194" s="38" t="s">
        <v>14</v>
      </c>
      <c r="I1194" s="38" t="s">
        <v>15</v>
      </c>
      <c r="J1194" s="39" t="s">
        <v>5</v>
      </c>
    </row>
    <row r="1195" spans="2:18" s="2" customFormat="1" ht="24.95" customHeight="1" thickTop="1">
      <c r="B1195" s="13"/>
      <c r="D1195" s="721" t="s">
        <v>18</v>
      </c>
      <c r="E1195" s="9" t="s">
        <v>268</v>
      </c>
      <c r="F1195" s="45" t="s">
        <v>259</v>
      </c>
      <c r="G1195" s="45"/>
      <c r="H1195" s="45"/>
      <c r="I1195" s="45">
        <v>12</v>
      </c>
      <c r="J1195" s="734">
        <f>G1195+H1195+I1195+G1196+H1196+I1196+G1197+H1197+I1197</f>
        <v>12</v>
      </c>
    </row>
    <row r="1196" spans="2:18" s="2" customFormat="1" ht="24.95" customHeight="1">
      <c r="D1196" s="722"/>
      <c r="E1196" s="40"/>
      <c r="F1196" s="46"/>
      <c r="G1196" s="46"/>
      <c r="H1196" s="46"/>
      <c r="I1196" s="46"/>
      <c r="J1196" s="735"/>
    </row>
    <row r="1197" spans="2:18" s="2" customFormat="1" ht="24.95" customHeight="1" thickBot="1">
      <c r="D1197" s="723"/>
      <c r="E1197" s="41"/>
      <c r="F1197" s="418"/>
      <c r="G1197" s="47"/>
      <c r="H1197" s="47"/>
      <c r="I1197" s="47"/>
      <c r="J1197" s="736"/>
    </row>
    <row r="1198" spans="2:18" s="2" customFormat="1" ht="24.95" customHeight="1">
      <c r="D1198" s="721" t="s">
        <v>17</v>
      </c>
      <c r="E1198" s="358" t="s">
        <v>314</v>
      </c>
      <c r="F1198" s="364" t="s">
        <v>278</v>
      </c>
      <c r="G1198" s="358">
        <v>1.5</v>
      </c>
      <c r="H1198" s="358">
        <v>1.5</v>
      </c>
      <c r="I1198" s="358"/>
      <c r="J1198" s="737">
        <f>G1198+H1198+I1198+G1199+H1199+I1199+G1200+H1200+I1200</f>
        <v>7.5</v>
      </c>
    </row>
    <row r="1199" spans="2:18" s="2" customFormat="1" ht="24.95" customHeight="1">
      <c r="D1199" s="722"/>
      <c r="E1199" s="350" t="s">
        <v>315</v>
      </c>
      <c r="F1199" s="364" t="s">
        <v>278</v>
      </c>
      <c r="G1199" s="357"/>
      <c r="H1199" s="357"/>
      <c r="I1199" s="357">
        <v>1.5</v>
      </c>
      <c r="J1199" s="737"/>
    </row>
    <row r="1200" spans="2:18" s="2" customFormat="1" ht="24.95" customHeight="1" thickBot="1">
      <c r="D1200" s="723"/>
      <c r="E1200" s="358" t="s">
        <v>314</v>
      </c>
      <c r="F1200" s="357" t="s">
        <v>277</v>
      </c>
      <c r="G1200" s="357">
        <v>1.5</v>
      </c>
      <c r="H1200" s="357"/>
      <c r="I1200" s="353">
        <v>1.5</v>
      </c>
      <c r="J1200" s="738"/>
    </row>
    <row r="1201" spans="2:12" s="2" customFormat="1" ht="24.95" customHeight="1" thickBot="1">
      <c r="D1201" s="18"/>
      <c r="E1201" s="729" t="s">
        <v>5</v>
      </c>
      <c r="F1201" s="729"/>
      <c r="G1201" s="61">
        <f>G1195+G1196+G1197+G1198+G1199+G1200</f>
        <v>3</v>
      </c>
      <c r="H1201" s="61">
        <f t="shared" ref="H1201" si="58">H1195+H1196+H1197+H1198+H1199+H1200</f>
        <v>1.5</v>
      </c>
      <c r="I1201" s="61">
        <f t="shared" ref="I1201" si="59">I1195+I1196+I1197+I1198+I1199+I1200</f>
        <v>15</v>
      </c>
      <c r="J1201" s="61">
        <f t="shared" ref="J1201" si="60">J1195+J1196+J1197+J1198+J1199+J1200</f>
        <v>19.5</v>
      </c>
    </row>
    <row r="1202" spans="2:12" s="2" customFormat="1" ht="24.95" customHeight="1">
      <c r="D1202" s="18"/>
      <c r="E1202" s="18"/>
      <c r="F1202" s="18"/>
      <c r="G1202" s="18"/>
      <c r="H1202" s="18"/>
      <c r="I1202" s="20"/>
      <c r="J1202" s="51"/>
    </row>
    <row r="1203" spans="2:12" s="2" customFormat="1" ht="24.75" customHeight="1" thickBot="1">
      <c r="B1203" s="62" t="s">
        <v>28</v>
      </c>
      <c r="D1203" s="17"/>
      <c r="E1203" s="17"/>
      <c r="F1203" s="17"/>
      <c r="H1203" s="17"/>
      <c r="I1203" s="17"/>
      <c r="J1203" s="17"/>
    </row>
    <row r="1204" spans="2:12" s="2" customFormat="1" ht="44.25" customHeight="1" thickTop="1" thickBot="1">
      <c r="D1204" s="55" t="s">
        <v>22</v>
      </c>
      <c r="E1204" s="56" t="s">
        <v>6</v>
      </c>
      <c r="F1204" s="57" t="s">
        <v>7</v>
      </c>
      <c r="G1204" s="58" t="s">
        <v>8</v>
      </c>
      <c r="H1204" s="58" t="s">
        <v>9</v>
      </c>
      <c r="I1204" s="59" t="s">
        <v>10</v>
      </c>
      <c r="J1204" s="60" t="s">
        <v>11</v>
      </c>
      <c r="L1204" s="764" t="s">
        <v>135</v>
      </c>
    </row>
    <row r="1205" spans="2:12" s="2" customFormat="1" ht="30" customHeight="1" thickTop="1">
      <c r="D1205" s="52" t="s">
        <v>23</v>
      </c>
      <c r="E1205" s="24"/>
      <c r="F1205" s="25"/>
      <c r="G1205" s="26"/>
      <c r="H1205" s="34"/>
      <c r="I1205" s="34"/>
      <c r="J1205" s="31"/>
      <c r="L1205" s="764"/>
    </row>
    <row r="1206" spans="2:12" s="2" customFormat="1" ht="30" customHeight="1">
      <c r="D1206" s="53" t="s">
        <v>24</v>
      </c>
      <c r="E1206" s="22"/>
      <c r="F1206" s="27"/>
      <c r="G1206" s="28"/>
      <c r="H1206" s="28"/>
      <c r="I1206" s="35"/>
      <c r="J1206" s="32"/>
    </row>
    <row r="1207" spans="2:12" s="2" customFormat="1" ht="30" customHeight="1">
      <c r="D1207" s="53" t="s">
        <v>25</v>
      </c>
      <c r="E1207" s="22"/>
      <c r="F1207" s="27"/>
      <c r="G1207" s="28"/>
      <c r="H1207" s="28"/>
      <c r="I1207" s="35"/>
      <c r="J1207" s="32"/>
    </row>
    <row r="1208" spans="2:12" s="2" customFormat="1" ht="30" customHeight="1">
      <c r="D1208" s="53" t="s">
        <v>26</v>
      </c>
      <c r="E1208" s="22"/>
      <c r="F1208" s="27"/>
      <c r="G1208" s="28"/>
      <c r="H1208" s="28"/>
      <c r="I1208" s="28"/>
      <c r="J1208" s="32"/>
    </row>
    <row r="1209" spans="2:12" s="2" customFormat="1" ht="30" customHeight="1" thickBot="1">
      <c r="D1209" s="54" t="s">
        <v>27</v>
      </c>
      <c r="E1209" s="23"/>
      <c r="F1209" s="29"/>
      <c r="G1209" s="30"/>
      <c r="H1209" s="30"/>
      <c r="I1209" s="30"/>
      <c r="J1209" s="33"/>
    </row>
    <row r="1210" spans="2:12" s="2" customFormat="1" ht="30" customHeight="1" thickTop="1">
      <c r="D1210" s="64"/>
      <c r="E1210" s="63"/>
      <c r="F1210" s="63"/>
      <c r="G1210" s="63"/>
      <c r="H1210" s="63"/>
      <c r="I1210" s="63"/>
      <c r="J1210" s="63"/>
    </row>
    <row r="1211" spans="2:12" s="2" customFormat="1" ht="24.95" customHeight="1" thickBot="1">
      <c r="B1211" s="62" t="s">
        <v>29</v>
      </c>
      <c r="D1211" s="17"/>
      <c r="E1211" s="17"/>
      <c r="F1211" s="17"/>
      <c r="H1211" s="17"/>
      <c r="I1211" s="17"/>
      <c r="J1211" s="17"/>
    </row>
    <row r="1212" spans="2:12" s="2" customFormat="1" ht="39" customHeight="1" thickTop="1" thickBot="1">
      <c r="D1212" s="55" t="s">
        <v>22</v>
      </c>
      <c r="E1212" s="56" t="s">
        <v>6</v>
      </c>
      <c r="F1212" s="57" t="s">
        <v>7</v>
      </c>
      <c r="G1212" s="58" t="s">
        <v>8</v>
      </c>
      <c r="H1212" s="58" t="s">
        <v>9</v>
      </c>
      <c r="I1212" s="59" t="s">
        <v>10</v>
      </c>
      <c r="J1212" s="60" t="s">
        <v>11</v>
      </c>
    </row>
    <row r="1213" spans="2:12" s="2" customFormat="1" ht="30" customHeight="1" thickTop="1">
      <c r="D1213" s="52" t="s">
        <v>23</v>
      </c>
      <c r="E1213" s="24"/>
      <c r="F1213" s="25"/>
      <c r="G1213" s="26"/>
      <c r="H1213" s="34"/>
      <c r="I1213" s="34"/>
      <c r="J1213" s="31"/>
    </row>
    <row r="1214" spans="2:12" s="2" customFormat="1" ht="30" customHeight="1">
      <c r="D1214" s="53" t="s">
        <v>24</v>
      </c>
      <c r="E1214" s="22"/>
      <c r="F1214" s="27"/>
      <c r="G1214" s="28"/>
      <c r="H1214" s="28"/>
      <c r="I1214" s="35"/>
      <c r="J1214" s="32"/>
    </row>
    <row r="1215" spans="2:12" s="2" customFormat="1" ht="30" customHeight="1">
      <c r="D1215" s="53" t="s">
        <v>25</v>
      </c>
      <c r="E1215" s="22"/>
      <c r="F1215" s="27"/>
      <c r="G1215" s="28"/>
      <c r="H1215" s="28"/>
      <c r="I1215" s="35"/>
      <c r="J1215" s="32"/>
    </row>
    <row r="1216" spans="2:12" s="2" customFormat="1" ht="30" customHeight="1">
      <c r="D1216" s="53" t="s">
        <v>26</v>
      </c>
      <c r="E1216" s="22"/>
      <c r="F1216" s="27"/>
      <c r="G1216" s="28"/>
      <c r="H1216" s="28"/>
      <c r="I1216" s="28"/>
      <c r="J1216" s="32"/>
    </row>
    <row r="1217" spans="2:18" s="2" customFormat="1" ht="30" customHeight="1" thickBot="1">
      <c r="D1217" s="54" t="s">
        <v>27</v>
      </c>
      <c r="E1217" s="23"/>
      <c r="F1217" s="29"/>
      <c r="G1217" s="30"/>
      <c r="H1217" s="30"/>
      <c r="I1217" s="30"/>
      <c r="J1217" s="33"/>
    </row>
    <row r="1218" spans="2:18" ht="23.25" thickTop="1">
      <c r="H1218" s="128" t="s">
        <v>2</v>
      </c>
    </row>
    <row r="1224" spans="2:18" customFormat="1" ht="15"/>
    <row r="1225" spans="2:18" customFormat="1" ht="15"/>
    <row r="1226" spans="2:18" customFormat="1" ht="15"/>
    <row r="1227" spans="2:18" customFormat="1" ht="15"/>
    <row r="1228" spans="2:18" customFormat="1" ht="15"/>
    <row r="1229" spans="2:18" customFormat="1" ht="15"/>
    <row r="1230" spans="2:18" customFormat="1" ht="15"/>
    <row r="1231" spans="2:18" customFormat="1" ht="15"/>
    <row r="1232" spans="2:18" s="7" customFormat="1" ht="23.25">
      <c r="B1232" s="5"/>
      <c r="C1232" s="5"/>
      <c r="D1232" s="4"/>
      <c r="E1232" s="11"/>
      <c r="F1232" s="11"/>
      <c r="G1232" s="14"/>
      <c r="H1232" s="14"/>
      <c r="I1232" s="14"/>
      <c r="J1232" s="14"/>
      <c r="K1232" s="14"/>
      <c r="M1232" s="6"/>
      <c r="N1232" s="6"/>
      <c r="R1232" s="12"/>
    </row>
    <row r="1233" spans="2:12" customFormat="1" ht="15" customHeight="1">
      <c r="B1233" s="730" t="s">
        <v>204</v>
      </c>
      <c r="C1233" s="730"/>
      <c r="D1233" s="730"/>
      <c r="E1233" s="730"/>
      <c r="G1233" s="21"/>
      <c r="H1233" s="21"/>
      <c r="I1233" s="644" t="s">
        <v>236</v>
      </c>
      <c r="J1233" s="644"/>
      <c r="K1233" s="644"/>
      <c r="L1233" s="21"/>
    </row>
    <row r="1234" spans="2:12" customFormat="1" ht="15" customHeight="1">
      <c r="B1234" s="730"/>
      <c r="C1234" s="730"/>
      <c r="D1234" s="730"/>
      <c r="E1234" s="730"/>
      <c r="G1234" s="21"/>
      <c r="H1234" s="21"/>
      <c r="I1234" s="644"/>
      <c r="J1234" s="644"/>
      <c r="K1234" s="644"/>
      <c r="L1234" s="21"/>
    </row>
    <row r="1235" spans="2:12" customFormat="1" ht="33.75">
      <c r="E1235" s="731" t="s">
        <v>128</v>
      </c>
      <c r="F1235" s="731"/>
      <c r="G1235" s="731"/>
      <c r="H1235" s="731"/>
      <c r="I1235" s="731"/>
    </row>
    <row r="1236" spans="2:12" s="2" customFormat="1" ht="33.75" thickBot="1">
      <c r="B1236" s="66" t="s">
        <v>58</v>
      </c>
      <c r="D1236" s="732"/>
      <c r="E1236" s="732"/>
      <c r="F1236" s="17"/>
      <c r="G1236" s="17"/>
      <c r="H1236" s="733" t="s">
        <v>134</v>
      </c>
      <c r="I1236" s="733"/>
      <c r="J1236" s="733"/>
    </row>
    <row r="1237" spans="2:12" s="2" customFormat="1" ht="48.75" customHeight="1" thickTop="1" thickBot="1">
      <c r="B1237" s="13"/>
      <c r="D1237" s="36" t="s">
        <v>16</v>
      </c>
      <c r="E1237" s="37" t="s">
        <v>12</v>
      </c>
      <c r="F1237" s="37" t="s">
        <v>3</v>
      </c>
      <c r="G1237" s="38" t="s">
        <v>13</v>
      </c>
      <c r="H1237" s="38" t="s">
        <v>14</v>
      </c>
      <c r="I1237" s="38" t="s">
        <v>15</v>
      </c>
      <c r="J1237" s="39" t="s">
        <v>5</v>
      </c>
    </row>
    <row r="1238" spans="2:12" s="2" customFormat="1" ht="24.95" customHeight="1" thickTop="1">
      <c r="B1238" s="13"/>
      <c r="D1238" s="721" t="s">
        <v>18</v>
      </c>
      <c r="E1238" s="9" t="s">
        <v>266</v>
      </c>
      <c r="F1238" s="45" t="s">
        <v>261</v>
      </c>
      <c r="G1238" s="45">
        <v>3</v>
      </c>
      <c r="H1238" s="45"/>
      <c r="I1238" s="45"/>
      <c r="J1238" s="734">
        <f>G1238+H1238+I1238+G1239+H1239+I1239+G1241+H1241+I1241+I1240+G1240</f>
        <v>9</v>
      </c>
    </row>
    <row r="1239" spans="2:12" s="2" customFormat="1" ht="24.95" customHeight="1">
      <c r="D1239" s="722"/>
      <c r="E1239" s="377" t="s">
        <v>421</v>
      </c>
      <c r="F1239" s="377" t="s">
        <v>381</v>
      </c>
      <c r="G1239" s="377">
        <v>1.5</v>
      </c>
      <c r="H1239" s="377"/>
      <c r="I1239" s="377"/>
      <c r="J1239" s="735"/>
    </row>
    <row r="1240" spans="2:12" s="2" customFormat="1" ht="24.95" customHeight="1">
      <c r="D1240" s="740"/>
      <c r="E1240" s="381" t="s">
        <v>422</v>
      </c>
      <c r="F1240" s="381" t="s">
        <v>360</v>
      </c>
      <c r="G1240" s="381">
        <v>1.5</v>
      </c>
      <c r="H1240" s="381"/>
      <c r="I1240" s="381">
        <v>1.5</v>
      </c>
      <c r="J1240" s="755"/>
    </row>
    <row r="1241" spans="2:12" s="2" customFormat="1" ht="24.95" customHeight="1" thickBot="1">
      <c r="D1241" s="723"/>
      <c r="E1241" s="378" t="s">
        <v>266</v>
      </c>
      <c r="F1241" s="378" t="s">
        <v>277</v>
      </c>
      <c r="G1241" s="378"/>
      <c r="H1241" s="378"/>
      <c r="I1241" s="378">
        <v>1.5</v>
      </c>
      <c r="J1241" s="736"/>
    </row>
    <row r="1242" spans="2:12" s="2" customFormat="1" ht="24.95" customHeight="1">
      <c r="D1242" s="721" t="s">
        <v>17</v>
      </c>
      <c r="E1242" s="9" t="s">
        <v>462</v>
      </c>
      <c r="F1242" s="435" t="s">
        <v>261</v>
      </c>
      <c r="G1242" s="435">
        <v>1.5</v>
      </c>
      <c r="H1242" s="435">
        <v>7.5</v>
      </c>
      <c r="I1242" s="48"/>
      <c r="J1242" s="737">
        <f>G1242+H1242+I1242+G1243+H1243+I1243+G1244+H1244+I1244</f>
        <v>9</v>
      </c>
    </row>
    <row r="1243" spans="2:12" s="2" customFormat="1" ht="24.95" customHeight="1">
      <c r="D1243" s="722"/>
      <c r="E1243" s="43"/>
      <c r="F1243" s="49"/>
      <c r="G1243" s="49"/>
      <c r="H1243" s="49"/>
      <c r="I1243" s="49"/>
      <c r="J1243" s="737"/>
    </row>
    <row r="1244" spans="2:12" s="2" customFormat="1" ht="24.95" customHeight="1" thickBot="1">
      <c r="D1244" s="723"/>
      <c r="E1244" s="44"/>
      <c r="F1244" s="50"/>
      <c r="G1244" s="50"/>
      <c r="H1244" s="50"/>
      <c r="I1244" s="50"/>
      <c r="J1244" s="738"/>
    </row>
    <row r="1245" spans="2:12" s="2" customFormat="1" ht="24.95" customHeight="1" thickBot="1">
      <c r="D1245" s="18"/>
      <c r="E1245" s="729" t="s">
        <v>5</v>
      </c>
      <c r="F1245" s="729"/>
      <c r="G1245" s="61">
        <f>G1238+G1239+G1241+G1242+G1243+G1244</f>
        <v>6</v>
      </c>
      <c r="H1245" s="61">
        <f t="shared" ref="H1245" si="61">H1238+H1239+H1241+H1242+H1243+H1244</f>
        <v>7.5</v>
      </c>
      <c r="I1245" s="61">
        <f>I1240+I1241</f>
        <v>3</v>
      </c>
      <c r="J1245" s="61">
        <f>J1242+J1238</f>
        <v>18</v>
      </c>
    </row>
    <row r="1246" spans="2:12" s="2" customFormat="1" ht="24.95" customHeight="1">
      <c r="D1246" s="18"/>
      <c r="E1246" s="18"/>
      <c r="F1246" s="18"/>
      <c r="G1246" s="18"/>
      <c r="H1246" s="18"/>
      <c r="I1246" s="20"/>
      <c r="J1246" s="51"/>
    </row>
    <row r="1247" spans="2:12" s="2" customFormat="1" ht="24.75" customHeight="1" thickBot="1">
      <c r="B1247" s="62" t="s">
        <v>28</v>
      </c>
      <c r="D1247" s="17"/>
      <c r="E1247" s="17"/>
      <c r="F1247" s="17"/>
      <c r="H1247" s="17"/>
      <c r="I1247" s="17"/>
      <c r="J1247" s="17"/>
    </row>
    <row r="1248" spans="2:12" s="2" customFormat="1" ht="44.25" customHeight="1" thickTop="1" thickBot="1">
      <c r="D1248" s="55" t="s">
        <v>22</v>
      </c>
      <c r="E1248" s="56" t="s">
        <v>6</v>
      </c>
      <c r="F1248" s="57" t="s">
        <v>7</v>
      </c>
      <c r="G1248" s="58" t="s">
        <v>8</v>
      </c>
      <c r="H1248" s="58" t="s">
        <v>9</v>
      </c>
      <c r="I1248" s="59" t="s">
        <v>10</v>
      </c>
      <c r="J1248" s="60" t="s">
        <v>11</v>
      </c>
      <c r="L1248" s="764" t="s">
        <v>135</v>
      </c>
    </row>
    <row r="1249" spans="2:12" s="2" customFormat="1" ht="30" customHeight="1" thickTop="1">
      <c r="D1249" s="52" t="s">
        <v>23</v>
      </c>
      <c r="E1249" s="24"/>
      <c r="F1249" s="25"/>
      <c r="G1249" s="26"/>
      <c r="H1249" s="34"/>
      <c r="I1249" s="34"/>
      <c r="J1249" s="31"/>
      <c r="L1249" s="764"/>
    </row>
    <row r="1250" spans="2:12" s="2" customFormat="1" ht="30" customHeight="1">
      <c r="D1250" s="53" t="s">
        <v>24</v>
      </c>
      <c r="E1250" s="22"/>
      <c r="F1250" s="27"/>
      <c r="G1250" s="28"/>
      <c r="H1250" s="28"/>
      <c r="I1250" s="35"/>
      <c r="J1250" s="32"/>
    </row>
    <row r="1251" spans="2:12" s="2" customFormat="1" ht="30" customHeight="1">
      <c r="D1251" s="53" t="s">
        <v>25</v>
      </c>
      <c r="E1251" s="22"/>
      <c r="F1251" s="27"/>
      <c r="G1251" s="28"/>
      <c r="H1251" s="28"/>
      <c r="I1251" s="35"/>
      <c r="J1251" s="32"/>
    </row>
    <row r="1252" spans="2:12" s="2" customFormat="1" ht="30" customHeight="1">
      <c r="D1252" s="53" t="s">
        <v>26</v>
      </c>
      <c r="E1252" s="22"/>
      <c r="F1252" s="27"/>
      <c r="G1252" s="28"/>
      <c r="H1252" s="28"/>
      <c r="I1252" s="28"/>
      <c r="J1252" s="32"/>
    </row>
    <row r="1253" spans="2:12" s="2" customFormat="1" ht="30" customHeight="1" thickBot="1">
      <c r="D1253" s="54" t="s">
        <v>27</v>
      </c>
      <c r="E1253" s="23"/>
      <c r="F1253" s="29"/>
      <c r="G1253" s="30"/>
      <c r="H1253" s="30"/>
      <c r="I1253" s="30"/>
      <c r="J1253" s="33"/>
    </row>
    <row r="1254" spans="2:12" s="2" customFormat="1" ht="30" customHeight="1" thickTop="1">
      <c r="D1254" s="64"/>
      <c r="E1254" s="63"/>
      <c r="F1254" s="63"/>
      <c r="G1254" s="63"/>
      <c r="H1254" s="63"/>
      <c r="I1254" s="63"/>
      <c r="J1254" s="63"/>
    </row>
    <row r="1255" spans="2:12" s="2" customFormat="1" ht="24.95" customHeight="1" thickBot="1">
      <c r="B1255" s="62" t="s">
        <v>29</v>
      </c>
      <c r="D1255" s="17"/>
      <c r="E1255" s="17"/>
      <c r="F1255" s="17"/>
      <c r="H1255" s="17"/>
      <c r="I1255" s="17"/>
      <c r="J1255" s="17"/>
    </row>
    <row r="1256" spans="2:12" s="2" customFormat="1" ht="39" customHeight="1" thickTop="1" thickBot="1">
      <c r="D1256" s="55" t="s">
        <v>22</v>
      </c>
      <c r="E1256" s="56" t="s">
        <v>6</v>
      </c>
      <c r="F1256" s="57" t="s">
        <v>7</v>
      </c>
      <c r="G1256" s="58" t="s">
        <v>8</v>
      </c>
      <c r="H1256" s="58" t="s">
        <v>9</v>
      </c>
      <c r="I1256" s="59" t="s">
        <v>10</v>
      </c>
      <c r="J1256" s="60" t="s">
        <v>11</v>
      </c>
    </row>
    <row r="1257" spans="2:12" s="2" customFormat="1" ht="30" customHeight="1" thickTop="1">
      <c r="D1257" s="52" t="s">
        <v>23</v>
      </c>
      <c r="E1257" s="24"/>
      <c r="F1257" s="25"/>
      <c r="G1257" s="26"/>
      <c r="H1257" s="34"/>
      <c r="I1257" s="34"/>
      <c r="J1257" s="31"/>
    </row>
    <row r="1258" spans="2:12" s="2" customFormat="1" ht="30" customHeight="1">
      <c r="D1258" s="53" t="s">
        <v>24</v>
      </c>
      <c r="E1258" s="22"/>
      <c r="F1258" s="27"/>
      <c r="G1258" s="28"/>
      <c r="H1258" s="28"/>
      <c r="I1258" s="35"/>
      <c r="J1258" s="32"/>
    </row>
    <row r="1259" spans="2:12" s="2" customFormat="1" ht="30" customHeight="1">
      <c r="D1259" s="53" t="s">
        <v>25</v>
      </c>
      <c r="E1259" s="22"/>
      <c r="F1259" s="27"/>
      <c r="G1259" s="28"/>
      <c r="H1259" s="28"/>
      <c r="I1259" s="35"/>
      <c r="J1259" s="32"/>
    </row>
    <row r="1260" spans="2:12" s="2" customFormat="1" ht="30" customHeight="1">
      <c r="D1260" s="53" t="s">
        <v>26</v>
      </c>
      <c r="E1260" s="22"/>
      <c r="F1260" s="27"/>
      <c r="G1260" s="28"/>
      <c r="H1260" s="28"/>
      <c r="I1260" s="28"/>
      <c r="J1260" s="32"/>
    </row>
    <row r="1261" spans="2:12" s="2" customFormat="1" ht="30" customHeight="1" thickBot="1">
      <c r="D1261" s="54" t="s">
        <v>27</v>
      </c>
      <c r="E1261" s="23"/>
      <c r="F1261" s="29"/>
      <c r="G1261" s="30"/>
      <c r="H1261" s="30"/>
      <c r="I1261" s="30"/>
      <c r="J1261" s="33"/>
    </row>
    <row r="1262" spans="2:12" ht="23.25" thickTop="1">
      <c r="H1262" s="128" t="s">
        <v>2</v>
      </c>
    </row>
    <row r="1263" spans="2:12" ht="22.5">
      <c r="H1263" s="128"/>
    </row>
    <row r="1264" spans="2:12" ht="22.5">
      <c r="H1264" s="128"/>
    </row>
    <row r="1265" spans="2:18" ht="22.5">
      <c r="H1265" s="128"/>
    </row>
    <row r="1266" spans="2:18" customFormat="1" ht="15"/>
    <row r="1267" spans="2:18" customFormat="1" ht="15"/>
    <row r="1268" spans="2:18" customFormat="1" ht="15"/>
    <row r="1269" spans="2:18" customFormat="1" ht="15"/>
    <row r="1270" spans="2:18" customFormat="1" ht="15"/>
    <row r="1271" spans="2:18" customFormat="1" ht="15"/>
    <row r="1272" spans="2:18" customFormat="1" ht="15"/>
    <row r="1273" spans="2:18" customFormat="1" ht="15"/>
    <row r="1274" spans="2:18" s="7" customFormat="1" ht="23.25">
      <c r="B1274" s="5"/>
      <c r="C1274" s="5"/>
      <c r="D1274" s="4"/>
      <c r="E1274" s="11"/>
      <c r="F1274" s="11"/>
      <c r="G1274" s="14"/>
      <c r="H1274" s="14"/>
      <c r="I1274" s="14"/>
      <c r="J1274" s="14"/>
      <c r="K1274" s="14"/>
      <c r="M1274" s="6"/>
      <c r="N1274" s="6"/>
      <c r="R1274" s="12"/>
    </row>
    <row r="1275" spans="2:18" customFormat="1" ht="15" customHeight="1">
      <c r="B1275" s="730" t="s">
        <v>204</v>
      </c>
      <c r="C1275" s="730"/>
      <c r="D1275" s="730"/>
      <c r="E1275" s="730"/>
      <c r="G1275" s="21"/>
      <c r="H1275" s="21"/>
      <c r="I1275" s="644" t="s">
        <v>237</v>
      </c>
      <c r="J1275" s="644"/>
      <c r="K1275" s="644"/>
      <c r="L1275" s="21"/>
    </row>
    <row r="1276" spans="2:18" customFormat="1" ht="15" customHeight="1">
      <c r="B1276" s="730"/>
      <c r="C1276" s="730"/>
      <c r="D1276" s="730"/>
      <c r="E1276" s="730"/>
      <c r="G1276" s="21"/>
      <c r="H1276" s="21"/>
      <c r="I1276" s="644"/>
      <c r="J1276" s="644"/>
      <c r="K1276" s="644"/>
      <c r="L1276" s="21"/>
    </row>
    <row r="1277" spans="2:18" customFormat="1" ht="33.75">
      <c r="E1277" s="731" t="s">
        <v>128</v>
      </c>
      <c r="F1277" s="731"/>
      <c r="G1277" s="731"/>
      <c r="H1277" s="731"/>
      <c r="I1277" s="731"/>
    </row>
    <row r="1278" spans="2:18" s="2" customFormat="1" ht="33.75" thickBot="1">
      <c r="B1278" s="66" t="s">
        <v>59</v>
      </c>
      <c r="D1278" s="732"/>
      <c r="E1278" s="732"/>
      <c r="F1278" s="17"/>
      <c r="G1278" s="17"/>
      <c r="H1278" s="733" t="s">
        <v>133</v>
      </c>
      <c r="I1278" s="733"/>
      <c r="J1278" s="733"/>
    </row>
    <row r="1279" spans="2:18" s="2" customFormat="1" ht="48.75" customHeight="1" thickTop="1" thickBot="1">
      <c r="B1279" s="13"/>
      <c r="D1279" s="36" t="s">
        <v>16</v>
      </c>
      <c r="E1279" s="37" t="s">
        <v>12</v>
      </c>
      <c r="F1279" s="37" t="s">
        <v>3</v>
      </c>
      <c r="G1279" s="38" t="s">
        <v>13</v>
      </c>
      <c r="H1279" s="38" t="s">
        <v>14</v>
      </c>
      <c r="I1279" s="38" t="s">
        <v>15</v>
      </c>
      <c r="J1279" s="39" t="s">
        <v>5</v>
      </c>
    </row>
    <row r="1280" spans="2:18" s="2" customFormat="1" ht="24.95" customHeight="1" thickTop="1">
      <c r="B1280" s="13"/>
      <c r="D1280" s="721" t="s">
        <v>18</v>
      </c>
      <c r="E1280" s="9" t="s">
        <v>267</v>
      </c>
      <c r="F1280" s="45" t="s">
        <v>259</v>
      </c>
      <c r="G1280" s="45"/>
      <c r="H1280" s="45">
        <v>10.5</v>
      </c>
      <c r="I1280" s="45"/>
      <c r="J1280" s="734">
        <f>G1280+H1280+I1280+G1281+H1281+I1281+G1282+H1282+I1282</f>
        <v>10.5</v>
      </c>
    </row>
    <row r="1281" spans="2:12" s="2" customFormat="1" ht="24.95" customHeight="1">
      <c r="D1281" s="722"/>
      <c r="E1281" s="40"/>
      <c r="F1281" s="46"/>
      <c r="G1281" s="46"/>
      <c r="H1281" s="46"/>
      <c r="I1281" s="46"/>
      <c r="J1281" s="735"/>
    </row>
    <row r="1282" spans="2:12" s="2" customFormat="1" ht="24.95" customHeight="1" thickBot="1">
      <c r="D1282" s="723"/>
      <c r="E1282" s="41"/>
      <c r="F1282" s="47"/>
      <c r="G1282" s="47"/>
      <c r="H1282" s="47"/>
      <c r="I1282" s="47"/>
      <c r="J1282" s="736"/>
    </row>
    <row r="1283" spans="2:12" s="2" customFormat="1" ht="24.95" customHeight="1">
      <c r="D1283" s="721" t="s">
        <v>17</v>
      </c>
      <c r="E1283" s="42"/>
      <c r="F1283" s="48"/>
      <c r="G1283" s="48"/>
      <c r="H1283" s="48"/>
      <c r="I1283" s="48"/>
      <c r="J1283" s="737">
        <f>G1283+H1283+I1283+G1284+H1284+I1284+G1285+H1285+I1285</f>
        <v>0</v>
      </c>
    </row>
    <row r="1284" spans="2:12" s="2" customFormat="1" ht="24.95" customHeight="1">
      <c r="D1284" s="722"/>
      <c r="E1284" s="43"/>
      <c r="F1284" s="49"/>
      <c r="G1284" s="49"/>
      <c r="H1284" s="49"/>
      <c r="I1284" s="49"/>
      <c r="J1284" s="737"/>
    </row>
    <row r="1285" spans="2:12" s="2" customFormat="1" ht="24.95" customHeight="1" thickBot="1">
      <c r="D1285" s="723"/>
      <c r="E1285" s="44"/>
      <c r="F1285" s="50"/>
      <c r="G1285" s="50"/>
      <c r="H1285" s="50"/>
      <c r="I1285" s="50"/>
      <c r="J1285" s="738"/>
    </row>
    <row r="1286" spans="2:12" s="2" customFormat="1" ht="24.95" customHeight="1" thickBot="1">
      <c r="D1286" s="18"/>
      <c r="E1286" s="729" t="s">
        <v>5</v>
      </c>
      <c r="F1286" s="729"/>
      <c r="G1286" s="61">
        <f>G1280+G1281+G1282+G1283+G1284+G1285</f>
        <v>0</v>
      </c>
      <c r="H1286" s="61">
        <f t="shared" ref="H1286" si="62">H1280+H1281+H1282+H1283+H1284+H1285</f>
        <v>10.5</v>
      </c>
      <c r="I1286" s="61">
        <f t="shared" ref="I1286" si="63">I1280+I1281+I1282+I1283+I1284+I1285</f>
        <v>0</v>
      </c>
      <c r="J1286" s="61">
        <f t="shared" ref="J1286" si="64">J1280+J1281+J1282+J1283+J1284+J1285</f>
        <v>10.5</v>
      </c>
    </row>
    <row r="1287" spans="2:12" s="2" customFormat="1" ht="24.95" customHeight="1">
      <c r="D1287" s="18"/>
      <c r="E1287" s="18"/>
      <c r="F1287" s="18"/>
      <c r="G1287" s="18"/>
      <c r="H1287" s="18"/>
      <c r="I1287" s="20"/>
      <c r="J1287" s="51"/>
    </row>
    <row r="1288" spans="2:12" s="2" customFormat="1" ht="24.75" customHeight="1" thickBot="1">
      <c r="B1288" s="62" t="s">
        <v>28</v>
      </c>
      <c r="D1288" s="17"/>
      <c r="E1288" s="17"/>
      <c r="F1288" s="17"/>
      <c r="H1288" s="17"/>
      <c r="I1288" s="17"/>
      <c r="J1288" s="17"/>
    </row>
    <row r="1289" spans="2:12" s="2" customFormat="1" ht="44.25" customHeight="1" thickTop="1" thickBot="1">
      <c r="D1289" s="55" t="s">
        <v>22</v>
      </c>
      <c r="E1289" s="56" t="s">
        <v>6</v>
      </c>
      <c r="F1289" s="57" t="s">
        <v>7</v>
      </c>
      <c r="G1289" s="58" t="s">
        <v>8</v>
      </c>
      <c r="H1289" s="58" t="s">
        <v>9</v>
      </c>
      <c r="I1289" s="59" t="s">
        <v>10</v>
      </c>
      <c r="J1289" s="60" t="s">
        <v>11</v>
      </c>
      <c r="L1289" s="764" t="s">
        <v>135</v>
      </c>
    </row>
    <row r="1290" spans="2:12" s="2" customFormat="1" ht="30" customHeight="1" thickTop="1">
      <c r="D1290" s="52" t="s">
        <v>23</v>
      </c>
      <c r="E1290" s="24"/>
      <c r="F1290" s="25"/>
      <c r="G1290" s="26"/>
      <c r="H1290" s="34"/>
      <c r="I1290" s="34"/>
      <c r="J1290" s="31"/>
      <c r="L1290" s="764"/>
    </row>
    <row r="1291" spans="2:12" s="2" customFormat="1" ht="30" customHeight="1">
      <c r="D1291" s="53" t="s">
        <v>24</v>
      </c>
      <c r="E1291" s="22"/>
      <c r="F1291" s="27"/>
      <c r="G1291" s="28"/>
      <c r="H1291" s="28"/>
      <c r="I1291" s="35"/>
      <c r="J1291" s="32"/>
    </row>
    <row r="1292" spans="2:12" s="2" customFormat="1" ht="30" customHeight="1">
      <c r="D1292" s="53" t="s">
        <v>25</v>
      </c>
      <c r="E1292" s="22"/>
      <c r="F1292" s="27"/>
      <c r="G1292" s="28"/>
      <c r="H1292" s="28"/>
      <c r="I1292" s="35"/>
      <c r="J1292" s="32"/>
    </row>
    <row r="1293" spans="2:12" s="2" customFormat="1" ht="30" customHeight="1">
      <c r="D1293" s="53" t="s">
        <v>26</v>
      </c>
      <c r="E1293" s="22"/>
      <c r="F1293" s="27"/>
      <c r="G1293" s="28"/>
      <c r="H1293" s="28"/>
      <c r="I1293" s="28"/>
      <c r="J1293" s="32"/>
    </row>
    <row r="1294" spans="2:12" s="2" customFormat="1" ht="30" customHeight="1" thickBot="1">
      <c r="D1294" s="54" t="s">
        <v>27</v>
      </c>
      <c r="E1294" s="23"/>
      <c r="F1294" s="29"/>
      <c r="G1294" s="30"/>
      <c r="H1294" s="30"/>
      <c r="I1294" s="30"/>
      <c r="J1294" s="33"/>
    </row>
    <row r="1295" spans="2:12" s="2" customFormat="1" ht="24.95" customHeight="1" thickTop="1" thickBot="1">
      <c r="B1295" s="62" t="s">
        <v>29</v>
      </c>
      <c r="D1295" s="17"/>
      <c r="E1295" s="17"/>
      <c r="F1295" s="17"/>
      <c r="H1295" s="17"/>
      <c r="I1295" s="17"/>
      <c r="J1295" s="17"/>
    </row>
    <row r="1296" spans="2:12" s="2" customFormat="1" ht="39" customHeight="1" thickTop="1" thickBot="1">
      <c r="D1296" s="55" t="s">
        <v>22</v>
      </c>
      <c r="E1296" s="56" t="s">
        <v>6</v>
      </c>
      <c r="F1296" s="57" t="s">
        <v>7</v>
      </c>
      <c r="G1296" s="58" t="s">
        <v>8</v>
      </c>
      <c r="H1296" s="58" t="s">
        <v>9</v>
      </c>
      <c r="I1296" s="59" t="s">
        <v>10</v>
      </c>
      <c r="J1296" s="60" t="s">
        <v>11</v>
      </c>
    </row>
    <row r="1297" spans="4:10" s="2" customFormat="1" ht="30" customHeight="1" thickTop="1">
      <c r="D1297" s="52" t="s">
        <v>23</v>
      </c>
      <c r="E1297" s="24"/>
      <c r="F1297" s="25"/>
      <c r="G1297" s="26"/>
      <c r="H1297" s="34"/>
      <c r="I1297" s="34"/>
      <c r="J1297" s="31"/>
    </row>
    <row r="1298" spans="4:10" s="2" customFormat="1" ht="30" customHeight="1">
      <c r="D1298" s="53" t="s">
        <v>24</v>
      </c>
      <c r="E1298" s="22"/>
      <c r="F1298" s="27"/>
      <c r="G1298" s="28"/>
      <c r="H1298" s="28"/>
      <c r="I1298" s="35"/>
      <c r="J1298" s="32"/>
    </row>
    <row r="1299" spans="4:10" s="2" customFormat="1" ht="30" customHeight="1">
      <c r="D1299" s="53" t="s">
        <v>25</v>
      </c>
      <c r="E1299" s="22"/>
      <c r="F1299" s="27"/>
      <c r="G1299" s="28"/>
      <c r="H1299" s="28"/>
      <c r="I1299" s="35"/>
      <c r="J1299" s="32"/>
    </row>
    <row r="1300" spans="4:10" s="2" customFormat="1" ht="30" customHeight="1">
      <c r="D1300" s="53" t="s">
        <v>26</v>
      </c>
      <c r="E1300" s="22"/>
      <c r="F1300" s="27"/>
      <c r="G1300" s="28"/>
      <c r="H1300" s="28"/>
      <c r="I1300" s="28"/>
      <c r="J1300" s="32"/>
    </row>
    <row r="1301" spans="4:10" s="2" customFormat="1" ht="30" customHeight="1" thickBot="1">
      <c r="D1301" s="54" t="s">
        <v>27</v>
      </c>
      <c r="E1301" s="23"/>
      <c r="F1301" s="29"/>
      <c r="G1301" s="30"/>
      <c r="H1301" s="30"/>
      <c r="I1301" s="30"/>
      <c r="J1301" s="33"/>
    </row>
    <row r="1302" spans="4:10" ht="23.25" thickTop="1">
      <c r="H1302" s="128" t="s">
        <v>2</v>
      </c>
    </row>
    <row r="1308" spans="4:10" customFormat="1" ht="15"/>
    <row r="1309" spans="4:10" customFormat="1" ht="15"/>
    <row r="1310" spans="4:10" customFormat="1" ht="15"/>
    <row r="1311" spans="4:10" customFormat="1" ht="15"/>
    <row r="1312" spans="4:10" customFormat="1" ht="15"/>
    <row r="1313" spans="2:18" customFormat="1" ht="15"/>
    <row r="1314" spans="2:18" customFormat="1" ht="15"/>
    <row r="1315" spans="2:18" customFormat="1" ht="15"/>
    <row r="1316" spans="2:18" s="7" customFormat="1" ht="23.25">
      <c r="B1316" s="5"/>
      <c r="C1316" s="5"/>
      <c r="D1316" s="4"/>
      <c r="E1316" s="11"/>
      <c r="F1316" s="11"/>
      <c r="G1316" s="14"/>
      <c r="H1316" s="14"/>
      <c r="I1316" s="14"/>
      <c r="J1316" s="14"/>
      <c r="K1316" s="14"/>
      <c r="M1316" s="6"/>
      <c r="N1316" s="6"/>
      <c r="R1316" s="12"/>
    </row>
    <row r="1317" spans="2:18" customFormat="1" ht="15" customHeight="1">
      <c r="B1317" s="730" t="s">
        <v>204</v>
      </c>
      <c r="C1317" s="730"/>
      <c r="D1317" s="730"/>
      <c r="E1317" s="730"/>
      <c r="G1317" s="21"/>
      <c r="H1317" s="21"/>
      <c r="I1317" s="644" t="s">
        <v>238</v>
      </c>
      <c r="J1317" s="644"/>
      <c r="K1317" s="644"/>
      <c r="L1317" s="21"/>
    </row>
    <row r="1318" spans="2:18" customFormat="1" ht="15" customHeight="1">
      <c r="B1318" s="730"/>
      <c r="C1318" s="730"/>
      <c r="D1318" s="730"/>
      <c r="E1318" s="730"/>
      <c r="G1318" s="21"/>
      <c r="H1318" s="21"/>
      <c r="I1318" s="644"/>
      <c r="J1318" s="644"/>
      <c r="K1318" s="644"/>
      <c r="L1318" s="21"/>
    </row>
    <row r="1319" spans="2:18" customFormat="1" ht="33.75">
      <c r="E1319" s="731" t="s">
        <v>128</v>
      </c>
      <c r="F1319" s="731"/>
      <c r="G1319" s="731"/>
      <c r="H1319" s="731"/>
      <c r="I1319" s="731"/>
    </row>
    <row r="1320" spans="2:18" s="2" customFormat="1" ht="33.75" thickBot="1">
      <c r="B1320" s="66" t="s">
        <v>60</v>
      </c>
      <c r="D1320" s="732"/>
      <c r="E1320" s="732"/>
      <c r="F1320" s="17"/>
      <c r="G1320" s="17"/>
      <c r="H1320" s="733" t="s">
        <v>134</v>
      </c>
      <c r="I1320" s="733"/>
      <c r="J1320" s="733"/>
    </row>
    <row r="1321" spans="2:18" s="2" customFormat="1" ht="63" customHeight="1" thickTop="1" thickBot="1">
      <c r="B1321" s="13"/>
      <c r="D1321" s="36" t="s">
        <v>16</v>
      </c>
      <c r="E1321" s="37" t="s">
        <v>12</v>
      </c>
      <c r="F1321" s="37" t="s">
        <v>3</v>
      </c>
      <c r="G1321" s="38" t="s">
        <v>13</v>
      </c>
      <c r="H1321" s="38" t="s">
        <v>14</v>
      </c>
      <c r="I1321" s="38" t="s">
        <v>15</v>
      </c>
      <c r="J1321" s="39" t="s">
        <v>5</v>
      </c>
    </row>
    <row r="1322" spans="2:18" s="2" customFormat="1" ht="24.95" customHeight="1" thickTop="1">
      <c r="B1322" s="13"/>
      <c r="D1322" s="721" t="s">
        <v>18</v>
      </c>
      <c r="E1322" s="357" t="s">
        <v>307</v>
      </c>
      <c r="F1322" s="357" t="s">
        <v>297</v>
      </c>
      <c r="G1322" s="357">
        <v>1.5</v>
      </c>
      <c r="H1322" s="357"/>
      <c r="I1322" s="357"/>
      <c r="J1322" s="734">
        <f>G1322+H1322+I1322+G1323+H1323+I1323+G1324+H1324+I1324</f>
        <v>7.5</v>
      </c>
    </row>
    <row r="1323" spans="2:18" s="2" customFormat="1" ht="24.95" customHeight="1">
      <c r="D1323" s="722"/>
      <c r="E1323" s="375" t="s">
        <v>308</v>
      </c>
      <c r="F1323" s="357" t="s">
        <v>283</v>
      </c>
      <c r="G1323" s="357">
        <v>1.5</v>
      </c>
      <c r="H1323" s="376"/>
      <c r="I1323" s="376"/>
      <c r="J1323" s="735"/>
    </row>
    <row r="1324" spans="2:18" s="2" customFormat="1" ht="24.95" customHeight="1" thickBot="1">
      <c r="D1324" s="723"/>
      <c r="E1324" s="367" t="s">
        <v>437</v>
      </c>
      <c r="F1324" s="367" t="s">
        <v>261</v>
      </c>
      <c r="G1324" s="367"/>
      <c r="H1324" s="367">
        <v>4.5</v>
      </c>
      <c r="I1324" s="367"/>
      <c r="J1324" s="736"/>
    </row>
    <row r="1325" spans="2:18" s="2" customFormat="1" ht="24.95" customHeight="1">
      <c r="D1325" s="721" t="s">
        <v>17</v>
      </c>
      <c r="E1325" s="375" t="s">
        <v>307</v>
      </c>
      <c r="F1325" s="357" t="s">
        <v>368</v>
      </c>
      <c r="G1325" s="375">
        <v>1.5</v>
      </c>
      <c r="H1325" s="48"/>
      <c r="I1325" s="48"/>
      <c r="J1325" s="737">
        <f>G1325+H1325+I1325+G1326+H1326+I1326+G1327+H1327+I1327</f>
        <v>10.5</v>
      </c>
    </row>
    <row r="1326" spans="2:18" s="2" customFormat="1" ht="24.95" customHeight="1" thickBot="1">
      <c r="D1326" s="722"/>
      <c r="E1326" s="43" t="s">
        <v>302</v>
      </c>
      <c r="F1326" s="367" t="s">
        <v>261</v>
      </c>
      <c r="G1326" s="49"/>
      <c r="H1326" s="49"/>
      <c r="I1326" s="49">
        <v>9</v>
      </c>
      <c r="J1326" s="737"/>
    </row>
    <row r="1327" spans="2:18" s="2" customFormat="1" ht="24.95" customHeight="1" thickBot="1">
      <c r="D1327" s="723"/>
      <c r="E1327" s="44"/>
      <c r="F1327" s="50"/>
      <c r="G1327" s="50"/>
      <c r="H1327" s="50"/>
      <c r="I1327" s="50"/>
      <c r="J1327" s="738"/>
    </row>
    <row r="1328" spans="2:18" s="2" customFormat="1" ht="24.95" customHeight="1" thickBot="1">
      <c r="D1328" s="18"/>
      <c r="E1328" s="729" t="s">
        <v>5</v>
      </c>
      <c r="F1328" s="729"/>
      <c r="G1328" s="61">
        <f>G1322+G1323+G1324+G1325+G1326+G1327</f>
        <v>4.5</v>
      </c>
      <c r="H1328" s="61">
        <f t="shared" ref="H1328" si="65">H1322+H1323+H1324+H1325+H1326+H1327</f>
        <v>4.5</v>
      </c>
      <c r="I1328" s="61">
        <f t="shared" ref="I1328" si="66">I1322+I1323+I1324+I1325+I1326+I1327</f>
        <v>9</v>
      </c>
      <c r="J1328" s="61">
        <f t="shared" ref="J1328" si="67">J1322+J1323+J1324+J1325+J1326+J1327</f>
        <v>18</v>
      </c>
    </row>
    <row r="1329" spans="2:12" s="2" customFormat="1" ht="24.95" customHeight="1">
      <c r="D1329" s="18"/>
      <c r="E1329" s="18"/>
      <c r="F1329" s="18"/>
      <c r="G1329" s="18"/>
      <c r="H1329" s="18"/>
      <c r="I1329" s="20"/>
      <c r="J1329" s="51"/>
    </row>
    <row r="1330" spans="2:12" s="2" customFormat="1" ht="24.75" customHeight="1" thickBot="1">
      <c r="B1330" s="62" t="s">
        <v>28</v>
      </c>
      <c r="D1330" s="17"/>
      <c r="E1330" s="17"/>
      <c r="F1330" s="17"/>
      <c r="H1330" s="17"/>
      <c r="I1330" s="17"/>
      <c r="J1330" s="17"/>
    </row>
    <row r="1331" spans="2:12" s="2" customFormat="1" ht="44.25" customHeight="1" thickTop="1" thickBot="1">
      <c r="D1331" s="55" t="s">
        <v>22</v>
      </c>
      <c r="E1331" s="56" t="s">
        <v>6</v>
      </c>
      <c r="F1331" s="57" t="s">
        <v>7</v>
      </c>
      <c r="G1331" s="58" t="s">
        <v>8</v>
      </c>
      <c r="H1331" s="58" t="s">
        <v>9</v>
      </c>
      <c r="I1331" s="59" t="s">
        <v>10</v>
      </c>
      <c r="J1331" s="60" t="s">
        <v>11</v>
      </c>
      <c r="L1331" s="764" t="s">
        <v>135</v>
      </c>
    </row>
    <row r="1332" spans="2:12" s="2" customFormat="1" ht="30" customHeight="1" thickTop="1">
      <c r="D1332" s="52" t="s">
        <v>23</v>
      </c>
      <c r="E1332" s="24"/>
      <c r="F1332" s="25"/>
      <c r="G1332" s="26"/>
      <c r="H1332" s="34"/>
      <c r="I1332" s="34"/>
      <c r="J1332" s="31"/>
      <c r="L1332" s="764"/>
    </row>
    <row r="1333" spans="2:12" s="2" customFormat="1" ht="30" customHeight="1">
      <c r="D1333" s="53" t="s">
        <v>24</v>
      </c>
      <c r="E1333" s="22"/>
      <c r="F1333" s="27"/>
      <c r="G1333" s="28"/>
      <c r="H1333" s="28"/>
      <c r="I1333" s="35"/>
      <c r="J1333" s="32"/>
    </row>
    <row r="1334" spans="2:12" s="2" customFormat="1" ht="30" customHeight="1">
      <c r="D1334" s="53" t="s">
        <v>25</v>
      </c>
      <c r="E1334" s="22"/>
      <c r="F1334" s="27"/>
      <c r="G1334" s="28"/>
      <c r="H1334" s="28"/>
      <c r="I1334" s="35"/>
      <c r="J1334" s="32"/>
    </row>
    <row r="1335" spans="2:12" s="2" customFormat="1" ht="30" customHeight="1">
      <c r="D1335" s="53" t="s">
        <v>26</v>
      </c>
      <c r="E1335" s="22"/>
      <c r="F1335" s="27"/>
      <c r="G1335" s="28"/>
      <c r="H1335" s="28"/>
      <c r="I1335" s="28"/>
      <c r="J1335" s="32"/>
    </row>
    <row r="1336" spans="2:12" s="2" customFormat="1" ht="30" customHeight="1" thickBot="1">
      <c r="D1336" s="54" t="s">
        <v>27</v>
      </c>
      <c r="E1336" s="23"/>
      <c r="F1336" s="29"/>
      <c r="G1336" s="30"/>
      <c r="H1336" s="30"/>
      <c r="I1336" s="30"/>
      <c r="J1336" s="33"/>
    </row>
    <row r="1337" spans="2:12" s="2" customFormat="1" ht="30" customHeight="1" thickTop="1">
      <c r="D1337" s="64"/>
      <c r="E1337" s="63"/>
      <c r="F1337" s="63"/>
      <c r="G1337" s="63"/>
      <c r="H1337" s="63"/>
      <c r="I1337" s="63"/>
      <c r="J1337" s="63"/>
    </row>
    <row r="1338" spans="2:12" s="2" customFormat="1" ht="24.95" customHeight="1" thickBot="1">
      <c r="B1338" s="62" t="s">
        <v>29</v>
      </c>
      <c r="D1338" s="17"/>
      <c r="E1338" s="17"/>
      <c r="F1338" s="17"/>
      <c r="H1338" s="17"/>
      <c r="I1338" s="17"/>
      <c r="J1338" s="17"/>
    </row>
    <row r="1339" spans="2:12" s="2" customFormat="1" ht="39" customHeight="1" thickTop="1" thickBot="1">
      <c r="D1339" s="55" t="s">
        <v>22</v>
      </c>
      <c r="E1339" s="56" t="s">
        <v>6</v>
      </c>
      <c r="F1339" s="57" t="s">
        <v>7</v>
      </c>
      <c r="G1339" s="58" t="s">
        <v>8</v>
      </c>
      <c r="H1339" s="58" t="s">
        <v>9</v>
      </c>
      <c r="I1339" s="59" t="s">
        <v>10</v>
      </c>
      <c r="J1339" s="60" t="s">
        <v>11</v>
      </c>
    </row>
    <row r="1340" spans="2:12" s="2" customFormat="1" ht="30" customHeight="1" thickTop="1">
      <c r="D1340" s="52" t="s">
        <v>23</v>
      </c>
      <c r="E1340" s="24"/>
      <c r="F1340" s="25"/>
      <c r="G1340" s="26"/>
      <c r="H1340" s="34"/>
      <c r="I1340" s="34"/>
      <c r="J1340" s="31"/>
    </row>
    <row r="1341" spans="2:12" s="2" customFormat="1" ht="30" customHeight="1">
      <c r="D1341" s="53" t="s">
        <v>24</v>
      </c>
      <c r="E1341" s="22"/>
      <c r="F1341" s="27"/>
      <c r="G1341" s="28"/>
      <c r="H1341" s="28"/>
      <c r="I1341" s="35"/>
      <c r="J1341" s="32"/>
    </row>
    <row r="1342" spans="2:12" s="2" customFormat="1" ht="30" customHeight="1">
      <c r="D1342" s="53" t="s">
        <v>25</v>
      </c>
      <c r="E1342" s="22"/>
      <c r="F1342" s="27"/>
      <c r="G1342" s="28"/>
      <c r="H1342" s="28"/>
      <c r="I1342" s="35"/>
      <c r="J1342" s="32"/>
    </row>
    <row r="1343" spans="2:12" s="2" customFormat="1" ht="30" customHeight="1">
      <c r="D1343" s="53" t="s">
        <v>26</v>
      </c>
      <c r="E1343" s="22"/>
      <c r="F1343" s="27"/>
      <c r="G1343" s="28"/>
      <c r="H1343" s="28"/>
      <c r="I1343" s="28"/>
      <c r="J1343" s="32"/>
    </row>
    <row r="1344" spans="2:12" s="2" customFormat="1" ht="30" customHeight="1" thickBot="1">
      <c r="D1344" s="54" t="s">
        <v>27</v>
      </c>
      <c r="E1344" s="23"/>
      <c r="F1344" s="29"/>
      <c r="G1344" s="30"/>
      <c r="H1344" s="30"/>
      <c r="I1344" s="30"/>
      <c r="J1344" s="33"/>
    </row>
    <row r="1345" spans="2:18" ht="23.25" thickTop="1">
      <c r="H1345" s="128" t="s">
        <v>2</v>
      </c>
    </row>
    <row r="1351" spans="2:18" customFormat="1" ht="15"/>
    <row r="1352" spans="2:18" customFormat="1" ht="15"/>
    <row r="1353" spans="2:18" customFormat="1" ht="15"/>
    <row r="1354" spans="2:18" customFormat="1" ht="15"/>
    <row r="1355" spans="2:18" customFormat="1" ht="15"/>
    <row r="1356" spans="2:18" customFormat="1" ht="15"/>
    <row r="1357" spans="2:18" customFormat="1" ht="15"/>
    <row r="1358" spans="2:18" customFormat="1" ht="15"/>
    <row r="1359" spans="2:18" s="7" customFormat="1" ht="23.25">
      <c r="B1359" s="5"/>
      <c r="C1359" s="5"/>
      <c r="D1359" s="4"/>
      <c r="E1359" s="11"/>
      <c r="F1359" s="11"/>
      <c r="G1359" s="14"/>
      <c r="H1359" s="14"/>
      <c r="I1359" s="14"/>
      <c r="J1359" s="14"/>
      <c r="K1359" s="14"/>
      <c r="M1359" s="6"/>
      <c r="N1359" s="6"/>
      <c r="R1359" s="12"/>
    </row>
    <row r="1360" spans="2:18" customFormat="1" ht="15" customHeight="1">
      <c r="B1360" s="730" t="s">
        <v>204</v>
      </c>
      <c r="C1360" s="730"/>
      <c r="D1360" s="730"/>
      <c r="E1360" s="730"/>
      <c r="G1360" s="21"/>
      <c r="H1360" s="21"/>
      <c r="I1360" s="644" t="s">
        <v>239</v>
      </c>
      <c r="J1360" s="644"/>
      <c r="K1360" s="644"/>
      <c r="L1360" s="21"/>
    </row>
    <row r="1361" spans="2:12" customFormat="1" ht="15" customHeight="1">
      <c r="B1361" s="730"/>
      <c r="C1361" s="730"/>
      <c r="D1361" s="730"/>
      <c r="E1361" s="730"/>
      <c r="G1361" s="21"/>
      <c r="H1361" s="21"/>
      <c r="I1361" s="644"/>
      <c r="J1361" s="644"/>
      <c r="K1361" s="644"/>
      <c r="L1361" s="21"/>
    </row>
    <row r="1362" spans="2:12" customFormat="1" ht="33.75">
      <c r="E1362" s="731" t="s">
        <v>128</v>
      </c>
      <c r="F1362" s="731"/>
      <c r="G1362" s="731"/>
      <c r="H1362" s="731"/>
      <c r="I1362" s="731"/>
    </row>
    <row r="1363" spans="2:12" s="2" customFormat="1" ht="33.75" thickBot="1">
      <c r="B1363" s="66" t="s">
        <v>61</v>
      </c>
      <c r="D1363" s="732"/>
      <c r="E1363" s="732"/>
      <c r="F1363" s="17"/>
      <c r="G1363" s="17"/>
      <c r="H1363" s="733" t="s">
        <v>134</v>
      </c>
      <c r="I1363" s="733"/>
      <c r="J1363" s="733"/>
    </row>
    <row r="1364" spans="2:12" s="2" customFormat="1" ht="63" customHeight="1" thickTop="1" thickBot="1">
      <c r="B1364" s="13"/>
      <c r="D1364" s="36" t="s">
        <v>16</v>
      </c>
      <c r="E1364" s="37" t="s">
        <v>12</v>
      </c>
      <c r="F1364" s="37" t="s">
        <v>3</v>
      </c>
      <c r="G1364" s="38" t="s">
        <v>13</v>
      </c>
      <c r="H1364" s="38" t="s">
        <v>14</v>
      </c>
      <c r="I1364" s="38" t="s">
        <v>15</v>
      </c>
      <c r="J1364" s="39" t="s">
        <v>5</v>
      </c>
    </row>
    <row r="1365" spans="2:12" s="2" customFormat="1" ht="24.95" customHeight="1" thickTop="1">
      <c r="B1365" s="13"/>
      <c r="D1365" s="721" t="s">
        <v>18</v>
      </c>
      <c r="E1365" s="423" t="s">
        <v>260</v>
      </c>
      <c r="F1365" s="424" t="s">
        <v>261</v>
      </c>
      <c r="G1365" s="45"/>
      <c r="H1365" s="45"/>
      <c r="I1365" s="424">
        <v>6</v>
      </c>
      <c r="J1365" s="734">
        <f>G1365+H1365+I1365+G1366+H1366+I1366+G1367+H1367+I1367</f>
        <v>7.5</v>
      </c>
    </row>
    <row r="1366" spans="2:12" s="2" customFormat="1" ht="30.75" customHeight="1" thickBot="1">
      <c r="D1366" s="722"/>
      <c r="E1366" s="351" t="s">
        <v>438</v>
      </c>
      <c r="F1366" s="355" t="s">
        <v>313</v>
      </c>
      <c r="G1366" s="355"/>
      <c r="H1366" s="355"/>
      <c r="I1366" s="355">
        <v>1.5</v>
      </c>
      <c r="J1366" s="735"/>
    </row>
    <row r="1367" spans="2:12" s="2" customFormat="1" ht="24.95" customHeight="1" thickBot="1">
      <c r="D1367" s="723"/>
      <c r="E1367" s="41"/>
      <c r="F1367" s="47"/>
      <c r="G1367" s="47"/>
      <c r="H1367" s="47"/>
      <c r="I1367" s="47"/>
      <c r="J1367" s="736"/>
    </row>
    <row r="1368" spans="2:12" s="2" customFormat="1" ht="24.95" customHeight="1">
      <c r="D1368" s="721" t="s">
        <v>17</v>
      </c>
      <c r="E1368" s="9" t="s">
        <v>462</v>
      </c>
      <c r="F1368" s="48"/>
      <c r="G1368" s="48"/>
      <c r="H1368" s="48"/>
      <c r="I1368" s="435">
        <v>3</v>
      </c>
      <c r="J1368" s="737">
        <f>G1368+H1368+I1368+G1369+H1369+I1369+G1370+H1370+I1370</f>
        <v>3</v>
      </c>
    </row>
    <row r="1369" spans="2:12" s="2" customFormat="1" ht="24.95" customHeight="1">
      <c r="D1369" s="722"/>
      <c r="E1369" s="43"/>
      <c r="F1369" s="49"/>
      <c r="G1369" s="49"/>
      <c r="H1369" s="49"/>
      <c r="I1369" s="49"/>
      <c r="J1369" s="737"/>
    </row>
    <row r="1370" spans="2:12" s="2" customFormat="1" ht="24.95" customHeight="1" thickBot="1">
      <c r="D1370" s="723"/>
      <c r="E1370" s="44"/>
      <c r="F1370" s="50"/>
      <c r="G1370" s="50"/>
      <c r="H1370" s="50"/>
      <c r="I1370" s="50"/>
      <c r="J1370" s="738"/>
    </row>
    <row r="1371" spans="2:12" s="2" customFormat="1" ht="24.95" customHeight="1" thickBot="1">
      <c r="D1371" s="18"/>
      <c r="E1371" s="729" t="s">
        <v>5</v>
      </c>
      <c r="F1371" s="729"/>
      <c r="G1371" s="61">
        <f>G1365+G1366+G1367+G1368+G1369+G1370</f>
        <v>0</v>
      </c>
      <c r="H1371" s="61">
        <f t="shared" ref="H1371" si="68">H1365+H1366+H1367+H1368+H1369+H1370</f>
        <v>0</v>
      </c>
      <c r="I1371" s="61">
        <f t="shared" ref="I1371" si="69">I1365+I1366+I1367+I1368+I1369+I1370</f>
        <v>10.5</v>
      </c>
      <c r="J1371" s="61">
        <f t="shared" ref="J1371" si="70">J1365+J1366+J1367+J1368+J1369+J1370</f>
        <v>10.5</v>
      </c>
    </row>
    <row r="1372" spans="2:12" s="2" customFormat="1" ht="24.95" customHeight="1">
      <c r="D1372" s="18"/>
      <c r="E1372" s="18"/>
      <c r="F1372" s="18"/>
      <c r="G1372" s="18"/>
      <c r="H1372" s="18"/>
      <c r="I1372" s="20"/>
      <c r="J1372" s="51"/>
    </row>
    <row r="1373" spans="2:12" s="2" customFormat="1" ht="24.75" customHeight="1" thickBot="1">
      <c r="B1373" s="62" t="s">
        <v>28</v>
      </c>
      <c r="D1373" s="17"/>
      <c r="E1373" s="17"/>
      <c r="F1373" s="17"/>
      <c r="H1373" s="17"/>
      <c r="I1373" s="17"/>
      <c r="J1373" s="17"/>
    </row>
    <row r="1374" spans="2:12" s="2" customFormat="1" ht="44.25" customHeight="1" thickTop="1" thickBot="1">
      <c r="D1374" s="55" t="s">
        <v>22</v>
      </c>
      <c r="E1374" s="56" t="s">
        <v>6</v>
      </c>
      <c r="F1374" s="57" t="s">
        <v>7</v>
      </c>
      <c r="G1374" s="58" t="s">
        <v>8</v>
      </c>
      <c r="H1374" s="58" t="s">
        <v>9</v>
      </c>
      <c r="I1374" s="59" t="s">
        <v>10</v>
      </c>
      <c r="J1374" s="60" t="s">
        <v>11</v>
      </c>
    </row>
    <row r="1375" spans="2:12" s="2" customFormat="1" ht="30" customHeight="1" thickTop="1">
      <c r="D1375" s="52" t="s">
        <v>23</v>
      </c>
      <c r="E1375" s="24"/>
      <c r="F1375" s="25"/>
      <c r="G1375" s="26"/>
      <c r="H1375" s="34"/>
      <c r="I1375" s="34"/>
      <c r="J1375" s="31"/>
    </row>
    <row r="1376" spans="2:12" s="2" customFormat="1" ht="30" customHeight="1">
      <c r="D1376" s="53" t="s">
        <v>24</v>
      </c>
      <c r="E1376" s="22"/>
      <c r="F1376" s="27"/>
      <c r="G1376" s="28"/>
      <c r="H1376" s="28"/>
      <c r="I1376" s="35"/>
      <c r="J1376" s="32"/>
    </row>
    <row r="1377" spans="2:12" s="2" customFormat="1" ht="30" customHeight="1">
      <c r="D1377" s="53" t="s">
        <v>25</v>
      </c>
      <c r="E1377" s="22"/>
      <c r="F1377" s="27"/>
      <c r="G1377" s="28"/>
      <c r="H1377" s="28"/>
      <c r="I1377" s="35"/>
      <c r="J1377" s="32"/>
    </row>
    <row r="1378" spans="2:12" s="2" customFormat="1" ht="30" customHeight="1">
      <c r="D1378" s="53" t="s">
        <v>26</v>
      </c>
      <c r="E1378" s="22"/>
      <c r="F1378" s="27"/>
      <c r="G1378" s="28"/>
      <c r="H1378" s="28"/>
      <c r="I1378" s="28"/>
      <c r="J1378" s="32"/>
    </row>
    <row r="1379" spans="2:12" s="2" customFormat="1" ht="30" customHeight="1" thickBot="1">
      <c r="D1379" s="54" t="s">
        <v>27</v>
      </c>
      <c r="E1379" s="23"/>
      <c r="F1379" s="29"/>
      <c r="G1379" s="30"/>
      <c r="H1379" s="30"/>
      <c r="I1379" s="30"/>
      <c r="J1379" s="33"/>
    </row>
    <row r="1380" spans="2:12" s="2" customFormat="1" ht="30" customHeight="1" thickTop="1">
      <c r="D1380" s="64"/>
      <c r="E1380" s="63"/>
      <c r="F1380" s="63"/>
      <c r="G1380" s="63"/>
      <c r="H1380" s="63"/>
      <c r="I1380" s="63"/>
      <c r="J1380" s="63"/>
    </row>
    <row r="1381" spans="2:12" s="2" customFormat="1" ht="24.95" customHeight="1" thickBot="1">
      <c r="B1381" s="62" t="s">
        <v>29</v>
      </c>
      <c r="D1381" s="17"/>
      <c r="E1381" s="17"/>
      <c r="F1381" s="17"/>
      <c r="H1381" s="17"/>
      <c r="I1381" s="17"/>
      <c r="J1381" s="17"/>
    </row>
    <row r="1382" spans="2:12" s="2" customFormat="1" ht="39" customHeight="1" thickTop="1" thickBot="1">
      <c r="D1382" s="55" t="s">
        <v>22</v>
      </c>
      <c r="E1382" s="56" t="s">
        <v>6</v>
      </c>
      <c r="F1382" s="57" t="s">
        <v>7</v>
      </c>
      <c r="G1382" s="58" t="s">
        <v>8</v>
      </c>
      <c r="H1382" s="58" t="s">
        <v>9</v>
      </c>
      <c r="I1382" s="59" t="s">
        <v>10</v>
      </c>
      <c r="J1382" s="60" t="s">
        <v>11</v>
      </c>
      <c r="L1382" s="764" t="s">
        <v>135</v>
      </c>
    </row>
    <row r="1383" spans="2:12" s="2" customFormat="1" ht="30" customHeight="1" thickTop="1">
      <c r="D1383" s="52" t="s">
        <v>23</v>
      </c>
      <c r="E1383" s="24"/>
      <c r="F1383" s="25"/>
      <c r="G1383" s="26"/>
      <c r="H1383" s="34"/>
      <c r="I1383" s="34"/>
      <c r="J1383" s="31"/>
      <c r="L1383" s="764"/>
    </row>
    <row r="1384" spans="2:12" s="2" customFormat="1" ht="30" customHeight="1">
      <c r="D1384" s="53" t="s">
        <v>24</v>
      </c>
      <c r="E1384" s="22"/>
      <c r="F1384" s="27"/>
      <c r="G1384" s="28"/>
      <c r="H1384" s="28"/>
      <c r="I1384" s="35"/>
      <c r="J1384" s="32"/>
    </row>
    <row r="1385" spans="2:12" s="2" customFormat="1" ht="30" customHeight="1">
      <c r="D1385" s="53" t="s">
        <v>25</v>
      </c>
      <c r="E1385" s="22"/>
      <c r="F1385" s="27"/>
      <c r="G1385" s="28"/>
      <c r="H1385" s="28"/>
      <c r="I1385" s="35"/>
      <c r="J1385" s="32"/>
    </row>
    <row r="1386" spans="2:12" s="2" customFormat="1" ht="30" customHeight="1">
      <c r="D1386" s="53" t="s">
        <v>26</v>
      </c>
      <c r="E1386" s="22"/>
      <c r="F1386" s="27"/>
      <c r="G1386" s="28"/>
      <c r="H1386" s="28"/>
      <c r="I1386" s="28"/>
      <c r="J1386" s="32"/>
    </row>
    <row r="1387" spans="2:12" s="2" customFormat="1" ht="30" customHeight="1" thickBot="1">
      <c r="D1387" s="54" t="s">
        <v>27</v>
      </c>
      <c r="E1387" s="23"/>
      <c r="F1387" s="29"/>
      <c r="G1387" s="30"/>
      <c r="H1387" s="30"/>
      <c r="I1387" s="30"/>
      <c r="J1387" s="33"/>
    </row>
    <row r="1388" spans="2:12" ht="23.25" thickTop="1">
      <c r="H1388" s="128" t="s">
        <v>2</v>
      </c>
    </row>
    <row r="1394" spans="2:18" customFormat="1" ht="15"/>
    <row r="1395" spans="2:18" customFormat="1" ht="15"/>
    <row r="1396" spans="2:18" customFormat="1" ht="15"/>
    <row r="1397" spans="2:18" customFormat="1" ht="15"/>
    <row r="1398" spans="2:18" customFormat="1" ht="15"/>
    <row r="1399" spans="2:18" customFormat="1" ht="15"/>
    <row r="1400" spans="2:18" customFormat="1" ht="15"/>
    <row r="1401" spans="2:18" customFormat="1" ht="15"/>
    <row r="1402" spans="2:18" s="7" customFormat="1" ht="23.25">
      <c r="B1402" s="5"/>
      <c r="C1402" s="5"/>
      <c r="D1402" s="4"/>
      <c r="E1402" s="11"/>
      <c r="F1402" s="11"/>
      <c r="G1402" s="14"/>
      <c r="H1402" s="14"/>
      <c r="I1402" s="14"/>
      <c r="J1402" s="14"/>
      <c r="K1402" s="14"/>
      <c r="M1402" s="6"/>
      <c r="N1402" s="6"/>
      <c r="R1402" s="12"/>
    </row>
    <row r="1403" spans="2:18" customFormat="1" ht="15" customHeight="1">
      <c r="B1403" s="730" t="s">
        <v>204</v>
      </c>
      <c r="C1403" s="730"/>
      <c r="D1403" s="730"/>
      <c r="E1403" s="730"/>
      <c r="G1403" s="21"/>
      <c r="H1403" s="21"/>
      <c r="I1403" s="644" t="s">
        <v>240</v>
      </c>
      <c r="J1403" s="644"/>
      <c r="K1403" s="644"/>
      <c r="L1403" s="21"/>
    </row>
    <row r="1404" spans="2:18" customFormat="1" ht="15" customHeight="1">
      <c r="B1404" s="730"/>
      <c r="C1404" s="730"/>
      <c r="D1404" s="730"/>
      <c r="E1404" s="730"/>
      <c r="G1404" s="21"/>
      <c r="H1404" s="21"/>
      <c r="I1404" s="644"/>
      <c r="J1404" s="644"/>
      <c r="K1404" s="644"/>
      <c r="L1404" s="21"/>
    </row>
    <row r="1405" spans="2:18" customFormat="1" ht="33.75">
      <c r="E1405" s="731" t="s">
        <v>128</v>
      </c>
      <c r="F1405" s="731"/>
      <c r="G1405" s="731"/>
      <c r="H1405" s="731"/>
      <c r="I1405" s="731"/>
    </row>
    <row r="1406" spans="2:18" s="2" customFormat="1" ht="33.75" thickBot="1">
      <c r="B1406" s="66" t="s">
        <v>62</v>
      </c>
      <c r="D1406" s="732"/>
      <c r="E1406" s="732"/>
      <c r="F1406" s="17"/>
      <c r="G1406" s="17"/>
      <c r="H1406" s="733" t="s">
        <v>133</v>
      </c>
      <c r="I1406" s="733"/>
      <c r="J1406" s="733"/>
    </row>
    <row r="1407" spans="2:18" s="2" customFormat="1" ht="48.75" customHeight="1" thickTop="1" thickBot="1">
      <c r="B1407" s="13"/>
      <c r="D1407" s="36" t="s">
        <v>16</v>
      </c>
      <c r="E1407" s="37" t="s">
        <v>12</v>
      </c>
      <c r="F1407" s="37" t="s">
        <v>3</v>
      </c>
      <c r="G1407" s="38" t="s">
        <v>13</v>
      </c>
      <c r="H1407" s="38" t="s">
        <v>14</v>
      </c>
      <c r="I1407" s="38" t="s">
        <v>15</v>
      </c>
      <c r="J1407" s="39" t="s">
        <v>5</v>
      </c>
    </row>
    <row r="1408" spans="2:18" s="2" customFormat="1" ht="24.95" customHeight="1" thickTop="1">
      <c r="B1408" s="13"/>
      <c r="D1408" s="721" t="s">
        <v>18</v>
      </c>
      <c r="E1408" s="9" t="s">
        <v>263</v>
      </c>
      <c r="F1408" s="45" t="s">
        <v>261</v>
      </c>
      <c r="G1408" s="45"/>
      <c r="H1408" s="45">
        <v>7.5</v>
      </c>
      <c r="I1408" s="45"/>
      <c r="J1408" s="734">
        <f>G1408+H1408+I1408+G1409+H1409+I1409+G1410+H1410+I1410</f>
        <v>12</v>
      </c>
    </row>
    <row r="1409" spans="2:12" s="2" customFormat="1" ht="24.95" customHeight="1">
      <c r="D1409" s="722"/>
      <c r="E1409" s="377" t="s">
        <v>309</v>
      </c>
      <c r="F1409" s="377" t="s">
        <v>277</v>
      </c>
      <c r="G1409" s="377">
        <v>3</v>
      </c>
      <c r="H1409" s="377">
        <v>1.5</v>
      </c>
      <c r="I1409" s="46"/>
      <c r="J1409" s="735"/>
    </row>
    <row r="1410" spans="2:12" s="2" customFormat="1" ht="24.95" customHeight="1" thickBot="1">
      <c r="D1410" s="723"/>
      <c r="E1410" s="41"/>
      <c r="F1410" s="47"/>
      <c r="G1410" s="47"/>
      <c r="H1410" s="47"/>
      <c r="I1410" s="47"/>
      <c r="J1410" s="736"/>
    </row>
    <row r="1411" spans="2:12" s="2" customFormat="1" ht="24.95" customHeight="1">
      <c r="D1411" s="721" t="s">
        <v>17</v>
      </c>
      <c r="E1411" s="423" t="s">
        <v>302</v>
      </c>
      <c r="F1411" s="433" t="s">
        <v>261</v>
      </c>
      <c r="G1411" s="433"/>
      <c r="H1411" s="433"/>
      <c r="I1411" s="433">
        <v>6</v>
      </c>
      <c r="J1411" s="737">
        <f>G1411+H1411+I1411+G1412+H1412+I1412+G1413+H1413+I1413</f>
        <v>6</v>
      </c>
    </row>
    <row r="1412" spans="2:12" s="2" customFormat="1" ht="24.95" customHeight="1">
      <c r="D1412" s="722"/>
      <c r="E1412" s="43"/>
      <c r="F1412" s="49"/>
      <c r="G1412" s="49"/>
      <c r="H1412" s="49"/>
      <c r="I1412" s="49"/>
      <c r="J1412" s="737"/>
    </row>
    <row r="1413" spans="2:12" s="2" customFormat="1" ht="24.95" customHeight="1" thickBot="1">
      <c r="D1413" s="723"/>
      <c r="E1413" s="44"/>
      <c r="F1413" s="50"/>
      <c r="G1413" s="50"/>
      <c r="H1413" s="50"/>
      <c r="I1413" s="50"/>
      <c r="J1413" s="738"/>
    </row>
    <row r="1414" spans="2:12" s="2" customFormat="1" ht="24.95" customHeight="1" thickBot="1">
      <c r="D1414" s="18"/>
      <c r="E1414" s="729" t="s">
        <v>5</v>
      </c>
      <c r="F1414" s="729"/>
      <c r="G1414" s="61">
        <f>G1408+G1409+G1410+G1411+G1412+G1413</f>
        <v>3</v>
      </c>
      <c r="H1414" s="61">
        <f t="shared" ref="H1414" si="71">H1408+H1409+H1410+H1411+H1412+H1413</f>
        <v>9</v>
      </c>
      <c r="I1414" s="61">
        <f t="shared" ref="I1414" si="72">I1408+I1409+I1410+I1411+I1412+I1413</f>
        <v>6</v>
      </c>
      <c r="J1414" s="61">
        <f t="shared" ref="J1414" si="73">J1408+J1409+J1410+J1411+J1412+J1413</f>
        <v>18</v>
      </c>
    </row>
    <row r="1415" spans="2:12" s="2" customFormat="1" ht="24.95" customHeight="1">
      <c r="D1415" s="18"/>
      <c r="E1415" s="18"/>
      <c r="F1415" s="18"/>
      <c r="G1415" s="18"/>
      <c r="H1415" s="18"/>
      <c r="I1415" s="20"/>
      <c r="J1415" s="51"/>
    </row>
    <row r="1416" spans="2:12" s="2" customFormat="1" ht="24.75" customHeight="1" thickBot="1">
      <c r="B1416" s="62" t="s">
        <v>28</v>
      </c>
      <c r="D1416" s="17"/>
      <c r="E1416" s="17"/>
      <c r="F1416" s="17"/>
      <c r="H1416" s="17"/>
      <c r="I1416" s="17"/>
      <c r="J1416" s="17"/>
    </row>
    <row r="1417" spans="2:12" s="2" customFormat="1" ht="44.25" customHeight="1" thickTop="1" thickBot="1">
      <c r="D1417" s="55" t="s">
        <v>22</v>
      </c>
      <c r="E1417" s="56" t="s">
        <v>6</v>
      </c>
      <c r="F1417" s="57" t="s">
        <v>7</v>
      </c>
      <c r="G1417" s="58" t="s">
        <v>8</v>
      </c>
      <c r="H1417" s="58" t="s">
        <v>9</v>
      </c>
      <c r="I1417" s="59" t="s">
        <v>10</v>
      </c>
      <c r="J1417" s="60" t="s">
        <v>11</v>
      </c>
      <c r="L1417" s="764" t="s">
        <v>135</v>
      </c>
    </row>
    <row r="1418" spans="2:12" s="2" customFormat="1" ht="30" customHeight="1" thickTop="1">
      <c r="D1418" s="52" t="s">
        <v>23</v>
      </c>
      <c r="E1418" s="24"/>
      <c r="F1418" s="25"/>
      <c r="G1418" s="26"/>
      <c r="H1418" s="34"/>
      <c r="I1418" s="34"/>
      <c r="J1418" s="31"/>
      <c r="L1418" s="764"/>
    </row>
    <row r="1419" spans="2:12" s="2" customFormat="1" ht="30" customHeight="1">
      <c r="D1419" s="53" t="s">
        <v>24</v>
      </c>
      <c r="E1419" s="22"/>
      <c r="F1419" s="27"/>
      <c r="G1419" s="28"/>
      <c r="H1419" s="28"/>
      <c r="I1419" s="35"/>
      <c r="J1419" s="32"/>
    </row>
    <row r="1420" spans="2:12" s="2" customFormat="1" ht="30" customHeight="1">
      <c r="D1420" s="53" t="s">
        <v>25</v>
      </c>
      <c r="E1420" s="22"/>
      <c r="F1420" s="27"/>
      <c r="G1420" s="28"/>
      <c r="H1420" s="28"/>
      <c r="I1420" s="35"/>
      <c r="J1420" s="32"/>
    </row>
    <row r="1421" spans="2:12" s="2" customFormat="1" ht="30" customHeight="1">
      <c r="D1421" s="53" t="s">
        <v>26</v>
      </c>
      <c r="E1421" s="22"/>
      <c r="F1421" s="27"/>
      <c r="G1421" s="28"/>
      <c r="H1421" s="28"/>
      <c r="I1421" s="28"/>
      <c r="J1421" s="32"/>
    </row>
    <row r="1422" spans="2:12" s="2" customFormat="1" ht="30" customHeight="1" thickBot="1">
      <c r="D1422" s="54" t="s">
        <v>27</v>
      </c>
      <c r="E1422" s="23"/>
      <c r="F1422" s="29"/>
      <c r="G1422" s="30"/>
      <c r="H1422" s="30"/>
      <c r="I1422" s="30"/>
      <c r="J1422" s="33"/>
    </row>
    <row r="1423" spans="2:12" s="2" customFormat="1" ht="30" customHeight="1" thickTop="1">
      <c r="D1423" s="64"/>
      <c r="E1423" s="63"/>
      <c r="F1423" s="63"/>
      <c r="G1423" s="63"/>
      <c r="H1423" s="63"/>
      <c r="I1423" s="63"/>
      <c r="J1423" s="63"/>
    </row>
    <row r="1424" spans="2:12" s="2" customFormat="1" ht="24.95" customHeight="1" thickBot="1">
      <c r="B1424" s="62" t="s">
        <v>29</v>
      </c>
      <c r="D1424" s="17"/>
      <c r="E1424" s="17"/>
      <c r="F1424" s="17"/>
      <c r="H1424" s="17"/>
      <c r="I1424" s="17"/>
      <c r="J1424" s="17"/>
    </row>
    <row r="1425" spans="4:10" s="2" customFormat="1" ht="39" customHeight="1" thickTop="1" thickBot="1">
      <c r="D1425" s="55" t="s">
        <v>22</v>
      </c>
      <c r="E1425" s="56" t="s">
        <v>6</v>
      </c>
      <c r="F1425" s="57" t="s">
        <v>7</v>
      </c>
      <c r="G1425" s="58" t="s">
        <v>8</v>
      </c>
      <c r="H1425" s="58" t="s">
        <v>9</v>
      </c>
      <c r="I1425" s="59" t="s">
        <v>10</v>
      </c>
      <c r="J1425" s="60" t="s">
        <v>11</v>
      </c>
    </row>
    <row r="1426" spans="4:10" s="2" customFormat="1" ht="30" customHeight="1" thickTop="1">
      <c r="D1426" s="52" t="s">
        <v>23</v>
      </c>
      <c r="E1426" s="24"/>
      <c r="F1426" s="25"/>
      <c r="G1426" s="26"/>
      <c r="H1426" s="34"/>
      <c r="I1426" s="34"/>
      <c r="J1426" s="31"/>
    </row>
    <row r="1427" spans="4:10" s="2" customFormat="1" ht="30" customHeight="1">
      <c r="D1427" s="53" t="s">
        <v>24</v>
      </c>
      <c r="E1427" s="22"/>
      <c r="F1427" s="27"/>
      <c r="G1427" s="28"/>
      <c r="H1427" s="28"/>
      <c r="I1427" s="35"/>
      <c r="J1427" s="32"/>
    </row>
    <row r="1428" spans="4:10" s="2" customFormat="1" ht="30" customHeight="1">
      <c r="D1428" s="53" t="s">
        <v>25</v>
      </c>
      <c r="E1428" s="22"/>
      <c r="F1428" s="27"/>
      <c r="G1428" s="28"/>
      <c r="H1428" s="28"/>
      <c r="I1428" s="35"/>
      <c r="J1428" s="32"/>
    </row>
    <row r="1429" spans="4:10" s="2" customFormat="1" ht="30" customHeight="1">
      <c r="D1429" s="53" t="s">
        <v>26</v>
      </c>
      <c r="E1429" s="22"/>
      <c r="F1429" s="27"/>
      <c r="G1429" s="28"/>
      <c r="H1429" s="28"/>
      <c r="I1429" s="28"/>
      <c r="J1429" s="32"/>
    </row>
    <row r="1430" spans="4:10" s="2" customFormat="1" ht="30" customHeight="1" thickBot="1">
      <c r="D1430" s="54" t="s">
        <v>27</v>
      </c>
      <c r="E1430" s="23"/>
      <c r="F1430" s="29"/>
      <c r="G1430" s="30"/>
      <c r="H1430" s="30"/>
      <c r="I1430" s="30"/>
      <c r="J1430" s="33"/>
    </row>
    <row r="1431" spans="4:10" ht="23.25" thickTop="1">
      <c r="H1431" s="128" t="s">
        <v>2</v>
      </c>
    </row>
    <row r="1432" spans="4:10" ht="22.5">
      <c r="H1432" s="128"/>
    </row>
    <row r="1433" spans="4:10" ht="22.5">
      <c r="H1433" s="128"/>
    </row>
    <row r="1434" spans="4:10" ht="22.5">
      <c r="H1434" s="128"/>
    </row>
    <row r="1436" spans="4:10" customFormat="1" ht="15"/>
    <row r="1437" spans="4:10" customFormat="1" ht="15"/>
    <row r="1438" spans="4:10" customFormat="1" ht="15"/>
    <row r="1439" spans="4:10" customFormat="1" ht="15"/>
    <row r="1440" spans="4:10" customFormat="1" ht="15"/>
    <row r="1441" spans="2:18" customFormat="1" ht="15"/>
    <row r="1442" spans="2:18" customFormat="1" ht="15"/>
    <row r="1443" spans="2:18" customFormat="1" ht="15"/>
    <row r="1444" spans="2:18" s="7" customFormat="1" ht="23.25">
      <c r="B1444" s="5"/>
      <c r="C1444" s="5"/>
      <c r="D1444" s="4"/>
      <c r="E1444" s="11"/>
      <c r="F1444" s="11"/>
      <c r="G1444" s="14"/>
      <c r="H1444" s="14"/>
      <c r="I1444" s="14"/>
      <c r="J1444" s="14"/>
      <c r="K1444" s="14"/>
      <c r="M1444" s="6"/>
      <c r="N1444" s="6"/>
      <c r="R1444" s="12"/>
    </row>
    <row r="1445" spans="2:18" customFormat="1" ht="15" customHeight="1">
      <c r="B1445" s="730" t="s">
        <v>204</v>
      </c>
      <c r="C1445" s="730"/>
      <c r="D1445" s="730"/>
      <c r="E1445" s="730"/>
      <c r="G1445" s="21"/>
      <c r="H1445" s="21"/>
      <c r="I1445" s="644" t="s">
        <v>241</v>
      </c>
      <c r="J1445" s="644"/>
      <c r="K1445" s="644"/>
      <c r="L1445" s="21"/>
    </row>
    <row r="1446" spans="2:18" customFormat="1" ht="15" customHeight="1">
      <c r="B1446" s="730"/>
      <c r="C1446" s="730"/>
      <c r="D1446" s="730"/>
      <c r="E1446" s="730"/>
      <c r="G1446" s="21"/>
      <c r="H1446" s="21"/>
      <c r="I1446" s="644"/>
      <c r="J1446" s="644"/>
      <c r="K1446" s="644"/>
      <c r="L1446" s="21"/>
    </row>
    <row r="1447" spans="2:18" customFormat="1" ht="33.75">
      <c r="E1447" s="731" t="s">
        <v>128</v>
      </c>
      <c r="F1447" s="731"/>
      <c r="G1447" s="731"/>
      <c r="H1447" s="731"/>
      <c r="I1447" s="731"/>
    </row>
    <row r="1448" spans="2:18" s="2" customFormat="1" ht="33.75" thickBot="1">
      <c r="B1448" s="66" t="s">
        <v>63</v>
      </c>
      <c r="D1448" s="732"/>
      <c r="E1448" s="732"/>
      <c r="F1448" s="17"/>
      <c r="G1448" s="17"/>
      <c r="H1448" s="733" t="s">
        <v>134</v>
      </c>
      <c r="I1448" s="733"/>
      <c r="J1448" s="733"/>
    </row>
    <row r="1449" spans="2:18" s="2" customFormat="1" ht="48.75" customHeight="1" thickTop="1" thickBot="1">
      <c r="B1449" s="13"/>
      <c r="D1449" s="36" t="s">
        <v>16</v>
      </c>
      <c r="E1449" s="37" t="s">
        <v>12</v>
      </c>
      <c r="F1449" s="37" t="s">
        <v>3</v>
      </c>
      <c r="G1449" s="38" t="s">
        <v>13</v>
      </c>
      <c r="H1449" s="38" t="s">
        <v>14</v>
      </c>
      <c r="I1449" s="38" t="s">
        <v>15</v>
      </c>
      <c r="J1449" s="39" t="s">
        <v>5</v>
      </c>
    </row>
    <row r="1450" spans="2:18" s="2" customFormat="1" ht="31.5" customHeight="1" thickTop="1">
      <c r="B1450" s="13"/>
      <c r="D1450" s="721" t="s">
        <v>18</v>
      </c>
      <c r="E1450" s="320" t="s">
        <v>433</v>
      </c>
      <c r="F1450" s="404" t="s">
        <v>381</v>
      </c>
      <c r="G1450" s="404">
        <v>1.5</v>
      </c>
      <c r="H1450" s="404">
        <v>1.5</v>
      </c>
      <c r="I1450" s="444"/>
      <c r="J1450" s="734">
        <f>I1450+I1451+I1452+I1452+I1453+H1450+H1451+H1452+H1453+G1450+G1451+G1452+G1453</f>
        <v>10.5</v>
      </c>
    </row>
    <row r="1451" spans="2:18" s="2" customFormat="1" ht="32.25" customHeight="1">
      <c r="B1451" s="13"/>
      <c r="D1451" s="721"/>
      <c r="E1451" s="320" t="s">
        <v>436</v>
      </c>
      <c r="F1451" s="404" t="s">
        <v>381</v>
      </c>
      <c r="G1451" s="444"/>
      <c r="H1451" s="444"/>
      <c r="I1451" s="444">
        <v>1.5</v>
      </c>
      <c r="J1451" s="734"/>
    </row>
    <row r="1452" spans="2:18" s="2" customFormat="1" ht="24.95" customHeight="1">
      <c r="D1452" s="722"/>
      <c r="E1452" s="395" t="s">
        <v>351</v>
      </c>
      <c r="F1452" s="377" t="s">
        <v>278</v>
      </c>
      <c r="G1452" s="377">
        <v>1.5</v>
      </c>
      <c r="H1452" s="380">
        <v>3</v>
      </c>
      <c r="I1452" s="377"/>
      <c r="J1452" s="735"/>
    </row>
    <row r="1453" spans="2:18" s="2" customFormat="1" ht="24.95" customHeight="1" thickBot="1">
      <c r="D1453" s="723"/>
      <c r="E1453" s="396" t="s">
        <v>352</v>
      </c>
      <c r="F1453" s="378" t="s">
        <v>278</v>
      </c>
      <c r="G1453" s="378"/>
      <c r="H1453" s="378"/>
      <c r="I1453" s="397">
        <v>1.5</v>
      </c>
      <c r="J1453" s="736"/>
    </row>
    <row r="1454" spans="2:18" s="2" customFormat="1" ht="24.95" customHeight="1">
      <c r="D1454" s="721" t="s">
        <v>17</v>
      </c>
      <c r="E1454" s="398" t="s">
        <v>353</v>
      </c>
      <c r="F1454" s="399" t="s">
        <v>278</v>
      </c>
      <c r="G1454" s="399">
        <v>1.5</v>
      </c>
      <c r="H1454" s="399">
        <v>1.5</v>
      </c>
      <c r="I1454" s="399"/>
      <c r="J1454" s="737">
        <f>I1456+I1457+I1455+H1457+H1456+H1455+H1454+G1454+G1455+G1456+G1457</f>
        <v>8.5</v>
      </c>
    </row>
    <row r="1455" spans="2:18" s="2" customFormat="1" ht="24.95" customHeight="1">
      <c r="D1455" s="722"/>
      <c r="E1455" s="395" t="s">
        <v>354</v>
      </c>
      <c r="F1455" s="377" t="s">
        <v>277</v>
      </c>
      <c r="G1455" s="377">
        <v>1.5</v>
      </c>
      <c r="H1455" s="377">
        <v>1.5</v>
      </c>
      <c r="I1455" s="377"/>
      <c r="J1455" s="737"/>
    </row>
    <row r="1456" spans="2:18" s="2" customFormat="1" ht="24.95" customHeight="1">
      <c r="D1456" s="740"/>
      <c r="E1456" s="400" t="s">
        <v>355</v>
      </c>
      <c r="F1456" s="377" t="s">
        <v>277</v>
      </c>
      <c r="G1456" s="377"/>
      <c r="H1456" s="377"/>
      <c r="I1456" s="381">
        <v>1</v>
      </c>
      <c r="J1456" s="737"/>
    </row>
    <row r="1457" spans="2:12" s="2" customFormat="1" ht="24.95" customHeight="1" thickBot="1">
      <c r="D1457" s="723"/>
      <c r="E1457" s="401" t="s">
        <v>356</v>
      </c>
      <c r="F1457" s="402" t="s">
        <v>278</v>
      </c>
      <c r="G1457" s="402">
        <v>1.5</v>
      </c>
      <c r="H1457" s="402"/>
      <c r="I1457" s="378"/>
      <c r="J1457" s="738"/>
    </row>
    <row r="1458" spans="2:12" s="2" customFormat="1" ht="24.95" customHeight="1" thickBot="1">
      <c r="D1458" s="18"/>
      <c r="E1458" s="729" t="s">
        <v>5</v>
      </c>
      <c r="F1458" s="729"/>
      <c r="G1458" s="61">
        <f>G1450+G1451+G1452+G1453+G1454+G1455+G1456+G1457</f>
        <v>7.5</v>
      </c>
      <c r="H1458" s="61">
        <f>H1450+H1451+H1452+H1453+H1454+H1455+H1456+H1457</f>
        <v>7.5</v>
      </c>
      <c r="I1458" s="61">
        <f>I1450+I1452+I1451+I1453+I1454+I1455+I1456+I1457</f>
        <v>4</v>
      </c>
      <c r="J1458" s="61">
        <f>J1454+J1450</f>
        <v>19</v>
      </c>
    </row>
    <row r="1459" spans="2:12" s="2" customFormat="1" ht="24.95" customHeight="1">
      <c r="D1459" s="18"/>
      <c r="E1459" s="18"/>
      <c r="F1459" s="18"/>
      <c r="G1459" s="18"/>
      <c r="H1459" s="18"/>
      <c r="I1459" s="20"/>
      <c r="J1459" s="51"/>
    </row>
    <row r="1460" spans="2:12" s="2" customFormat="1" ht="24.75" customHeight="1" thickBot="1">
      <c r="B1460" s="62" t="s">
        <v>28</v>
      </c>
      <c r="D1460" s="17"/>
      <c r="E1460" s="17"/>
      <c r="F1460" s="17"/>
      <c r="H1460" s="17"/>
      <c r="I1460" s="17"/>
      <c r="J1460" s="17"/>
    </row>
    <row r="1461" spans="2:12" s="2" customFormat="1" ht="44.25" customHeight="1" thickTop="1" thickBot="1">
      <c r="D1461" s="55" t="s">
        <v>22</v>
      </c>
      <c r="E1461" s="447" t="s">
        <v>6</v>
      </c>
      <c r="F1461" s="448" t="s">
        <v>7</v>
      </c>
      <c r="G1461" s="449" t="s">
        <v>8</v>
      </c>
      <c r="H1461" s="449" t="s">
        <v>9</v>
      </c>
      <c r="I1461" s="450" t="s">
        <v>10</v>
      </c>
      <c r="J1461" s="60" t="s">
        <v>11</v>
      </c>
    </row>
    <row r="1462" spans="2:12" s="2" customFormat="1" ht="30" customHeight="1" thickTop="1">
      <c r="D1462" s="445" t="s">
        <v>23</v>
      </c>
      <c r="E1462" s="394"/>
      <c r="F1462" s="394"/>
      <c r="G1462" s="394"/>
      <c r="H1462" s="394"/>
      <c r="I1462" s="394"/>
      <c r="J1462" s="31"/>
    </row>
    <row r="1463" spans="2:12" s="2" customFormat="1" ht="30" customHeight="1">
      <c r="D1463" s="446" t="s">
        <v>24</v>
      </c>
      <c r="E1463" s="394"/>
      <c r="F1463" s="394"/>
      <c r="G1463" s="394"/>
      <c r="H1463" s="394"/>
      <c r="I1463" s="394"/>
      <c r="J1463" s="32"/>
    </row>
    <row r="1464" spans="2:12" s="2" customFormat="1" ht="30" customHeight="1">
      <c r="D1464" s="53" t="s">
        <v>25</v>
      </c>
      <c r="E1464" s="22"/>
      <c r="F1464" s="27"/>
      <c r="G1464" s="28"/>
      <c r="H1464" s="28"/>
      <c r="I1464" s="35"/>
      <c r="J1464" s="32"/>
    </row>
    <row r="1465" spans="2:12" s="2" customFormat="1" ht="30" customHeight="1">
      <c r="D1465" s="53" t="s">
        <v>26</v>
      </c>
      <c r="E1465" s="22"/>
      <c r="F1465" s="27"/>
      <c r="G1465" s="28"/>
      <c r="H1465" s="28"/>
      <c r="I1465" s="28"/>
      <c r="J1465" s="32"/>
    </row>
    <row r="1466" spans="2:12" s="2" customFormat="1" ht="30" customHeight="1" thickBot="1">
      <c r="D1466" s="54" t="s">
        <v>27</v>
      </c>
      <c r="E1466" s="23"/>
      <c r="F1466" s="29"/>
      <c r="G1466" s="30"/>
      <c r="H1466" s="30"/>
      <c r="I1466" s="30"/>
      <c r="J1466" s="33"/>
    </row>
    <row r="1467" spans="2:12" s="2" customFormat="1" ht="30" customHeight="1" thickTop="1">
      <c r="D1467" s="64"/>
      <c r="E1467" s="63"/>
      <c r="F1467" s="63"/>
      <c r="G1467" s="63"/>
      <c r="H1467" s="63"/>
      <c r="I1467" s="63"/>
      <c r="J1467" s="63"/>
      <c r="L1467" s="764" t="s">
        <v>135</v>
      </c>
    </row>
    <row r="1468" spans="2:12" s="2" customFormat="1" ht="24.95" customHeight="1" thickBot="1">
      <c r="B1468" s="62" t="s">
        <v>29</v>
      </c>
      <c r="D1468" s="17"/>
      <c r="E1468" s="17"/>
      <c r="F1468" s="17"/>
      <c r="H1468" s="17"/>
      <c r="I1468" s="17"/>
      <c r="J1468" s="17"/>
      <c r="L1468" s="764"/>
    </row>
    <row r="1469" spans="2:12" s="2" customFormat="1" ht="39" customHeight="1" thickTop="1" thickBot="1">
      <c r="D1469" s="55" t="s">
        <v>22</v>
      </c>
      <c r="E1469" s="56" t="s">
        <v>6</v>
      </c>
      <c r="F1469" s="57" t="s">
        <v>7</v>
      </c>
      <c r="G1469" s="58" t="s">
        <v>8</v>
      </c>
      <c r="H1469" s="58" t="s">
        <v>9</v>
      </c>
      <c r="I1469" s="59" t="s">
        <v>10</v>
      </c>
      <c r="J1469" s="60" t="s">
        <v>11</v>
      </c>
    </row>
    <row r="1470" spans="2:12" s="2" customFormat="1" ht="30" customHeight="1" thickTop="1">
      <c r="D1470" s="52" t="s">
        <v>23</v>
      </c>
      <c r="E1470" s="24"/>
      <c r="F1470" s="25"/>
      <c r="G1470" s="26"/>
      <c r="H1470" s="34"/>
      <c r="I1470" s="34"/>
      <c r="J1470" s="31"/>
    </row>
    <row r="1471" spans="2:12" s="2" customFormat="1" ht="30" customHeight="1">
      <c r="D1471" s="53" t="s">
        <v>24</v>
      </c>
      <c r="E1471" s="22"/>
      <c r="F1471" s="27"/>
      <c r="G1471" s="28"/>
      <c r="H1471" s="28"/>
      <c r="I1471" s="35"/>
      <c r="J1471" s="32"/>
    </row>
    <row r="1472" spans="2:12" s="2" customFormat="1" ht="30" customHeight="1">
      <c r="D1472" s="53" t="s">
        <v>25</v>
      </c>
      <c r="E1472" s="22"/>
      <c r="F1472" s="27"/>
      <c r="G1472" s="28"/>
      <c r="H1472" s="28"/>
      <c r="I1472" s="35"/>
      <c r="J1472" s="32"/>
    </row>
    <row r="1473" spans="2:18" s="2" customFormat="1" ht="30" customHeight="1">
      <c r="D1473" s="53" t="s">
        <v>26</v>
      </c>
      <c r="E1473" s="22"/>
      <c r="F1473" s="27"/>
      <c r="G1473" s="28"/>
      <c r="H1473" s="28"/>
      <c r="I1473" s="28"/>
      <c r="J1473" s="32"/>
    </row>
    <row r="1474" spans="2:18" s="2" customFormat="1" ht="30" customHeight="1" thickBot="1">
      <c r="D1474" s="54" t="s">
        <v>27</v>
      </c>
      <c r="E1474" s="23"/>
      <c r="F1474" s="29"/>
      <c r="G1474" s="30"/>
      <c r="H1474" s="30"/>
      <c r="I1474" s="30"/>
      <c r="J1474" s="33"/>
    </row>
    <row r="1475" spans="2:18" ht="23.25" thickTop="1">
      <c r="H1475" s="128" t="s">
        <v>2</v>
      </c>
    </row>
    <row r="1479" spans="2:18" customFormat="1" ht="15"/>
    <row r="1480" spans="2:18" customFormat="1" ht="15"/>
    <row r="1481" spans="2:18" customFormat="1" ht="15"/>
    <row r="1482" spans="2:18" customFormat="1" ht="15"/>
    <row r="1483" spans="2:18" customFormat="1" ht="15"/>
    <row r="1484" spans="2:18" customFormat="1" ht="15"/>
    <row r="1485" spans="2:18" customFormat="1" ht="15"/>
    <row r="1486" spans="2:18" customFormat="1" ht="15"/>
    <row r="1487" spans="2:18" s="7" customFormat="1" ht="23.25">
      <c r="B1487" s="5"/>
      <c r="C1487" s="5"/>
      <c r="D1487" s="4"/>
      <c r="E1487" s="11"/>
      <c r="F1487" s="11"/>
      <c r="G1487" s="14"/>
      <c r="H1487" s="14"/>
      <c r="I1487" s="14"/>
      <c r="J1487" s="14"/>
      <c r="K1487" s="14"/>
      <c r="M1487" s="6"/>
      <c r="N1487" s="6"/>
      <c r="R1487" s="12"/>
    </row>
    <row r="1488" spans="2:18" customFormat="1" ht="15" customHeight="1">
      <c r="B1488" s="730" t="s">
        <v>204</v>
      </c>
      <c r="C1488" s="730"/>
      <c r="D1488" s="730"/>
      <c r="E1488" s="730"/>
      <c r="G1488" s="21"/>
      <c r="H1488" s="21"/>
      <c r="I1488" s="644" t="s">
        <v>242</v>
      </c>
      <c r="J1488" s="644"/>
      <c r="K1488" s="644"/>
      <c r="L1488" s="21"/>
    </row>
    <row r="1489" spans="2:12" customFormat="1" ht="15" customHeight="1">
      <c r="B1489" s="730"/>
      <c r="C1489" s="730"/>
      <c r="D1489" s="730"/>
      <c r="E1489" s="730"/>
      <c r="G1489" s="21"/>
      <c r="H1489" s="21"/>
      <c r="I1489" s="644"/>
      <c r="J1489" s="644"/>
      <c r="K1489" s="644"/>
      <c r="L1489" s="21"/>
    </row>
    <row r="1490" spans="2:12" customFormat="1" ht="33.75">
      <c r="E1490" s="731" t="s">
        <v>128</v>
      </c>
      <c r="F1490" s="731"/>
      <c r="G1490" s="731"/>
      <c r="H1490" s="731"/>
      <c r="I1490" s="731"/>
    </row>
    <row r="1491" spans="2:12" s="2" customFormat="1" ht="33.75" thickBot="1">
      <c r="B1491" s="66" t="s">
        <v>64</v>
      </c>
      <c r="D1491" s="732"/>
      <c r="E1491" s="732"/>
      <c r="F1491" s="17"/>
      <c r="G1491" s="17"/>
      <c r="H1491" s="733" t="s">
        <v>134</v>
      </c>
      <c r="I1491" s="733"/>
      <c r="J1491" s="733"/>
    </row>
    <row r="1492" spans="2:12" s="2" customFormat="1" ht="60.75" customHeight="1" thickTop="1" thickBot="1">
      <c r="B1492" s="13"/>
      <c r="D1492" s="36" t="s">
        <v>16</v>
      </c>
      <c r="E1492" s="37" t="s">
        <v>12</v>
      </c>
      <c r="F1492" s="37" t="s">
        <v>3</v>
      </c>
      <c r="G1492" s="38" t="s">
        <v>13</v>
      </c>
      <c r="H1492" s="38" t="s">
        <v>14</v>
      </c>
      <c r="I1492" s="38" t="s">
        <v>15</v>
      </c>
      <c r="J1492" s="39" t="s">
        <v>5</v>
      </c>
    </row>
    <row r="1493" spans="2:12" s="2" customFormat="1" ht="24.95" customHeight="1" thickTop="1">
      <c r="B1493" s="13"/>
      <c r="D1493" s="721" t="s">
        <v>18</v>
      </c>
      <c r="E1493" s="9" t="s">
        <v>267</v>
      </c>
      <c r="F1493" s="45" t="s">
        <v>259</v>
      </c>
      <c r="G1493" s="45">
        <v>6</v>
      </c>
      <c r="H1493" s="45"/>
      <c r="I1493" s="45"/>
      <c r="J1493" s="734">
        <f>G1493+H1493+I1493+G1494+H1494+I1494+G1495+H1495+I1495</f>
        <v>6</v>
      </c>
    </row>
    <row r="1494" spans="2:12" s="2" customFormat="1" ht="24.95" customHeight="1">
      <c r="D1494" s="722"/>
      <c r="E1494" s="40"/>
      <c r="F1494" s="46"/>
      <c r="G1494" s="46"/>
      <c r="H1494" s="46"/>
      <c r="I1494" s="46"/>
      <c r="J1494" s="735"/>
    </row>
    <row r="1495" spans="2:12" s="2" customFormat="1" ht="24.95" customHeight="1" thickBot="1">
      <c r="D1495" s="723"/>
      <c r="E1495" s="41"/>
      <c r="F1495" s="47"/>
      <c r="G1495" s="47"/>
      <c r="H1495" s="47"/>
      <c r="I1495" s="47"/>
      <c r="J1495" s="736"/>
    </row>
    <row r="1496" spans="2:12" s="2" customFormat="1" ht="24.95" customHeight="1">
      <c r="D1496" s="721" t="s">
        <v>17</v>
      </c>
      <c r="E1496" s="423" t="s">
        <v>457</v>
      </c>
      <c r="F1496" s="433" t="s">
        <v>261</v>
      </c>
      <c r="G1496" s="48"/>
      <c r="H1496" s="48"/>
      <c r="I1496" s="433">
        <v>6</v>
      </c>
      <c r="J1496" s="737">
        <f>G1496+H1496+I1496+G1497+H1497+I1497+G1498+H1498+I1498</f>
        <v>9</v>
      </c>
    </row>
    <row r="1497" spans="2:12" s="2" customFormat="1" ht="24.95" customHeight="1">
      <c r="D1497" s="722"/>
      <c r="E1497" s="434" t="s">
        <v>270</v>
      </c>
      <c r="F1497" s="433" t="s">
        <v>261</v>
      </c>
      <c r="G1497" s="49"/>
      <c r="H1497" s="49"/>
      <c r="I1497" s="431">
        <v>3</v>
      </c>
      <c r="J1497" s="737"/>
    </row>
    <row r="1498" spans="2:12" s="2" customFormat="1" ht="24.95" customHeight="1" thickBot="1">
      <c r="D1498" s="723"/>
      <c r="E1498" s="44"/>
      <c r="F1498" s="50"/>
      <c r="G1498" s="50"/>
      <c r="H1498" s="50"/>
      <c r="I1498" s="50"/>
      <c r="J1498" s="738"/>
    </row>
    <row r="1499" spans="2:12" s="2" customFormat="1" ht="24.95" customHeight="1" thickBot="1">
      <c r="D1499" s="18"/>
      <c r="E1499" s="729" t="s">
        <v>5</v>
      </c>
      <c r="F1499" s="729"/>
      <c r="G1499" s="61">
        <f>G1493+G1494+G1495+G1496+G1497+G1498</f>
        <v>6</v>
      </c>
      <c r="H1499" s="61">
        <f t="shared" ref="H1499" si="74">H1493+H1494+H1495+H1496+H1497+H1498</f>
        <v>0</v>
      </c>
      <c r="I1499" s="61">
        <f t="shared" ref="I1499" si="75">I1493+I1494+I1495+I1496+I1497+I1498</f>
        <v>9</v>
      </c>
      <c r="J1499" s="61">
        <f t="shared" ref="J1499" si="76">J1493+J1494+J1495+J1496+J1497+J1498</f>
        <v>15</v>
      </c>
    </row>
    <row r="1500" spans="2:12" s="2" customFormat="1" ht="24.95" customHeight="1">
      <c r="D1500" s="18"/>
      <c r="E1500" s="18"/>
      <c r="F1500" s="18"/>
      <c r="G1500" s="18"/>
      <c r="H1500" s="18"/>
      <c r="I1500" s="20"/>
      <c r="J1500" s="51"/>
    </row>
    <row r="1501" spans="2:12" s="2" customFormat="1" ht="24.75" customHeight="1" thickBot="1">
      <c r="B1501" s="62" t="s">
        <v>28</v>
      </c>
      <c r="D1501" s="17"/>
      <c r="E1501" s="17"/>
      <c r="F1501" s="17"/>
      <c r="H1501" s="17"/>
      <c r="I1501" s="17"/>
      <c r="J1501" s="17"/>
    </row>
    <row r="1502" spans="2:12" s="2" customFormat="1" ht="44.25" customHeight="1" thickTop="1" thickBot="1">
      <c r="D1502" s="55" t="s">
        <v>22</v>
      </c>
      <c r="E1502" s="56" t="s">
        <v>6</v>
      </c>
      <c r="F1502" s="57" t="s">
        <v>7</v>
      </c>
      <c r="G1502" s="58" t="s">
        <v>8</v>
      </c>
      <c r="H1502" s="58" t="s">
        <v>9</v>
      </c>
      <c r="I1502" s="59" t="s">
        <v>10</v>
      </c>
      <c r="J1502" s="60" t="s">
        <v>11</v>
      </c>
    </row>
    <row r="1503" spans="2:12" s="2" customFormat="1" ht="30" customHeight="1" thickTop="1">
      <c r="D1503" s="52" t="s">
        <v>23</v>
      </c>
      <c r="E1503" s="24"/>
      <c r="F1503" s="25"/>
      <c r="G1503" s="26"/>
      <c r="H1503" s="34"/>
      <c r="I1503" s="34"/>
      <c r="J1503" s="31"/>
    </row>
    <row r="1504" spans="2:12" s="2" customFormat="1" ht="30" customHeight="1">
      <c r="D1504" s="53" t="s">
        <v>24</v>
      </c>
      <c r="E1504" s="22"/>
      <c r="F1504" s="27"/>
      <c r="G1504" s="28"/>
      <c r="H1504" s="28"/>
      <c r="I1504" s="35"/>
      <c r="J1504" s="32"/>
    </row>
    <row r="1505" spans="2:12" s="2" customFormat="1" ht="30" customHeight="1">
      <c r="D1505" s="53" t="s">
        <v>25</v>
      </c>
      <c r="E1505" s="22"/>
      <c r="F1505" s="27"/>
      <c r="G1505" s="28"/>
      <c r="H1505" s="28"/>
      <c r="I1505" s="35"/>
      <c r="J1505" s="32"/>
    </row>
    <row r="1506" spans="2:12" s="2" customFormat="1" ht="30" customHeight="1">
      <c r="D1506" s="53" t="s">
        <v>26</v>
      </c>
      <c r="E1506" s="22"/>
      <c r="F1506" s="27"/>
      <c r="G1506" s="28"/>
      <c r="H1506" s="28"/>
      <c r="I1506" s="28"/>
      <c r="J1506" s="32"/>
    </row>
    <row r="1507" spans="2:12" s="2" customFormat="1" ht="30" customHeight="1" thickBot="1">
      <c r="D1507" s="54" t="s">
        <v>27</v>
      </c>
      <c r="E1507" s="23"/>
      <c r="F1507" s="29"/>
      <c r="G1507" s="30"/>
      <c r="H1507" s="30"/>
      <c r="I1507" s="30"/>
      <c r="J1507" s="33"/>
      <c r="L1507" s="764" t="s">
        <v>135</v>
      </c>
    </row>
    <row r="1508" spans="2:12" s="2" customFormat="1" ht="30" customHeight="1" thickTop="1">
      <c r="D1508" s="64"/>
      <c r="E1508" s="63"/>
      <c r="F1508" s="63"/>
      <c r="G1508" s="63"/>
      <c r="H1508" s="63"/>
      <c r="I1508" s="63"/>
      <c r="J1508" s="63"/>
      <c r="L1508" s="764"/>
    </row>
    <row r="1509" spans="2:12" s="2" customFormat="1" ht="24.95" customHeight="1" thickBot="1">
      <c r="B1509" s="62" t="s">
        <v>29</v>
      </c>
      <c r="D1509" s="17"/>
      <c r="E1509" s="17"/>
      <c r="F1509" s="17"/>
      <c r="H1509" s="17"/>
      <c r="I1509" s="17"/>
      <c r="J1509" s="17"/>
    </row>
    <row r="1510" spans="2:12" s="2" customFormat="1" ht="39" customHeight="1" thickTop="1" thickBot="1">
      <c r="D1510" s="55" t="s">
        <v>22</v>
      </c>
      <c r="E1510" s="56" t="s">
        <v>6</v>
      </c>
      <c r="F1510" s="57" t="s">
        <v>7</v>
      </c>
      <c r="G1510" s="58" t="s">
        <v>8</v>
      </c>
      <c r="H1510" s="58" t="s">
        <v>9</v>
      </c>
      <c r="I1510" s="59" t="s">
        <v>10</v>
      </c>
      <c r="J1510" s="60" t="s">
        <v>11</v>
      </c>
    </row>
    <row r="1511" spans="2:12" s="2" customFormat="1" ht="30" customHeight="1" thickTop="1">
      <c r="D1511" s="52" t="s">
        <v>23</v>
      </c>
      <c r="E1511" s="24"/>
      <c r="F1511" s="25"/>
      <c r="G1511" s="26"/>
      <c r="H1511" s="34"/>
      <c r="I1511" s="34"/>
      <c r="J1511" s="31"/>
    </row>
    <row r="1512" spans="2:12" s="2" customFormat="1" ht="30" customHeight="1">
      <c r="D1512" s="53" t="s">
        <v>24</v>
      </c>
      <c r="E1512" s="22"/>
      <c r="F1512" s="27"/>
      <c r="G1512" s="28"/>
      <c r="H1512" s="28"/>
      <c r="I1512" s="35"/>
      <c r="J1512" s="32"/>
    </row>
    <row r="1513" spans="2:12" s="2" customFormat="1" ht="30" customHeight="1">
      <c r="D1513" s="53" t="s">
        <v>25</v>
      </c>
      <c r="E1513" s="22"/>
      <c r="F1513" s="27"/>
      <c r="G1513" s="28"/>
      <c r="H1513" s="28"/>
      <c r="I1513" s="35"/>
      <c r="J1513" s="32"/>
    </row>
    <row r="1514" spans="2:12" s="2" customFormat="1" ht="30" customHeight="1">
      <c r="D1514" s="53" t="s">
        <v>26</v>
      </c>
      <c r="E1514" s="22"/>
      <c r="F1514" s="27"/>
      <c r="G1514" s="28"/>
      <c r="H1514" s="28"/>
      <c r="I1514" s="28"/>
      <c r="J1514" s="32"/>
    </row>
    <row r="1515" spans="2:12" s="2" customFormat="1" ht="30" customHeight="1" thickBot="1">
      <c r="D1515" s="54" t="s">
        <v>27</v>
      </c>
      <c r="E1515" s="23"/>
      <c r="F1515" s="29"/>
      <c r="G1515" s="30"/>
      <c r="H1515" s="30"/>
      <c r="I1515" s="30"/>
      <c r="J1515" s="33"/>
    </row>
    <row r="1516" spans="2:12" ht="23.25" thickTop="1">
      <c r="H1516" s="128" t="s">
        <v>2</v>
      </c>
    </row>
    <row r="1522" spans="2:18" customFormat="1" ht="15"/>
    <row r="1523" spans="2:18" customFormat="1" ht="15"/>
    <row r="1524" spans="2:18" customFormat="1" ht="15"/>
    <row r="1525" spans="2:18" customFormat="1" ht="15"/>
    <row r="1526" spans="2:18" customFormat="1" ht="15"/>
    <row r="1527" spans="2:18" customFormat="1" ht="15"/>
    <row r="1528" spans="2:18" customFormat="1" ht="15"/>
    <row r="1529" spans="2:18" customFormat="1" ht="15"/>
    <row r="1530" spans="2:18" s="7" customFormat="1" ht="23.25">
      <c r="B1530" s="5"/>
      <c r="C1530" s="5"/>
      <c r="D1530" s="4"/>
      <c r="E1530" s="11"/>
      <c r="F1530" s="11"/>
      <c r="G1530" s="14"/>
      <c r="H1530" s="14"/>
      <c r="I1530" s="14"/>
      <c r="J1530" s="14"/>
      <c r="K1530" s="14"/>
      <c r="M1530" s="6"/>
      <c r="N1530" s="6"/>
      <c r="R1530" s="12"/>
    </row>
    <row r="1531" spans="2:18" customFormat="1" ht="15" customHeight="1">
      <c r="B1531" s="730" t="s">
        <v>204</v>
      </c>
      <c r="C1531" s="730"/>
      <c r="D1531" s="730"/>
      <c r="E1531" s="730"/>
      <c r="G1531" s="21"/>
      <c r="H1531" s="21"/>
      <c r="I1531" s="644" t="s">
        <v>423</v>
      </c>
      <c r="J1531" s="644"/>
      <c r="K1531" s="644"/>
      <c r="L1531" s="21"/>
    </row>
    <row r="1532" spans="2:18" customFormat="1" ht="15" customHeight="1">
      <c r="B1532" s="730"/>
      <c r="C1532" s="730"/>
      <c r="D1532" s="730"/>
      <c r="E1532" s="730"/>
      <c r="G1532" s="21"/>
      <c r="H1532" s="21"/>
      <c r="I1532" s="644"/>
      <c r="J1532" s="644"/>
      <c r="K1532" s="644"/>
      <c r="L1532" s="21"/>
    </row>
    <row r="1533" spans="2:18" customFormat="1" ht="33.75">
      <c r="E1533" s="731" t="s">
        <v>128</v>
      </c>
      <c r="F1533" s="731"/>
      <c r="G1533" s="731"/>
      <c r="H1533" s="731"/>
      <c r="I1533" s="731"/>
    </row>
    <row r="1534" spans="2:18" s="2" customFormat="1" ht="33.75" thickBot="1">
      <c r="B1534" s="66" t="s">
        <v>65</v>
      </c>
      <c r="D1534" s="732"/>
      <c r="E1534" s="732"/>
      <c r="F1534" s="17"/>
      <c r="G1534" s="17"/>
      <c r="H1534" s="733" t="s">
        <v>134</v>
      </c>
      <c r="I1534" s="733"/>
      <c r="J1534" s="733"/>
    </row>
    <row r="1535" spans="2:18" s="2" customFormat="1" ht="48.75" customHeight="1" thickTop="1" thickBot="1">
      <c r="B1535" s="13"/>
      <c r="D1535" s="36" t="s">
        <v>16</v>
      </c>
      <c r="E1535" s="37" t="s">
        <v>12</v>
      </c>
      <c r="F1535" s="37" t="s">
        <v>3</v>
      </c>
      <c r="G1535" s="38" t="s">
        <v>13</v>
      </c>
      <c r="H1535" s="38" t="s">
        <v>14</v>
      </c>
      <c r="I1535" s="38" t="s">
        <v>15</v>
      </c>
      <c r="J1535" s="39" t="s">
        <v>5</v>
      </c>
    </row>
    <row r="1536" spans="2:18" s="2" customFormat="1" ht="28.5" customHeight="1" thickTop="1">
      <c r="B1536" s="13"/>
      <c r="D1536" s="721" t="s">
        <v>18</v>
      </c>
      <c r="E1536" s="388" t="s">
        <v>425</v>
      </c>
      <c r="F1536" s="357" t="s">
        <v>368</v>
      </c>
      <c r="G1536" s="347">
        <v>3</v>
      </c>
      <c r="H1536" s="353">
        <v>1.5</v>
      </c>
      <c r="I1536" s="353"/>
      <c r="J1536" s="734">
        <f>G1536+G1537+G1538+H1536+H1537+H1538+I1536+I1537+I1538</f>
        <v>9</v>
      </c>
    </row>
    <row r="1537" spans="2:12" s="2" customFormat="1" ht="28.5" customHeight="1">
      <c r="D1537" s="722"/>
      <c r="E1537" s="388" t="s">
        <v>426</v>
      </c>
      <c r="F1537" s="357" t="s">
        <v>368</v>
      </c>
      <c r="G1537" s="357"/>
      <c r="H1537" s="357"/>
      <c r="I1537" s="357">
        <v>1.5</v>
      </c>
      <c r="J1537" s="735"/>
    </row>
    <row r="1538" spans="2:12" s="2" customFormat="1" ht="28.5" customHeight="1" thickBot="1">
      <c r="D1538" s="723"/>
      <c r="E1538" s="389" t="s">
        <v>427</v>
      </c>
      <c r="F1538" s="357" t="s">
        <v>368</v>
      </c>
      <c r="G1538" s="357">
        <v>1.5</v>
      </c>
      <c r="H1538" s="357">
        <v>1.5</v>
      </c>
      <c r="I1538" s="357"/>
      <c r="J1538" s="736"/>
    </row>
    <row r="1539" spans="2:12" s="2" customFormat="1" ht="24.95" customHeight="1">
      <c r="D1539" s="721" t="s">
        <v>17</v>
      </c>
      <c r="E1539" s="389" t="s">
        <v>428</v>
      </c>
      <c r="F1539" s="357" t="s">
        <v>341</v>
      </c>
      <c r="G1539" s="352">
        <v>1.5</v>
      </c>
      <c r="H1539" s="352"/>
      <c r="I1539" s="352"/>
      <c r="J1539" s="737">
        <f>G1539+G1540+G1541+G1542+H1539+H1540+H1541+H1542+I1539+I1540+I1541+I1542</f>
        <v>7.5</v>
      </c>
    </row>
    <row r="1540" spans="2:12" s="2" customFormat="1" ht="24.95" customHeight="1">
      <c r="D1540" s="722"/>
      <c r="E1540" s="389" t="s">
        <v>429</v>
      </c>
      <c r="F1540" s="357" t="s">
        <v>341</v>
      </c>
      <c r="G1540" s="357"/>
      <c r="H1540" s="357"/>
      <c r="I1540" s="357">
        <v>1.5</v>
      </c>
      <c r="J1540" s="737"/>
    </row>
    <row r="1541" spans="2:12" s="2" customFormat="1" ht="24.95" customHeight="1">
      <c r="D1541" s="740"/>
      <c r="E1541" s="389" t="s">
        <v>430</v>
      </c>
      <c r="F1541" s="357" t="s">
        <v>341</v>
      </c>
      <c r="G1541" s="357">
        <v>1.5</v>
      </c>
      <c r="H1541" s="357"/>
      <c r="I1541" s="357"/>
      <c r="J1541" s="737"/>
    </row>
    <row r="1542" spans="2:12" s="2" customFormat="1" ht="24.95" customHeight="1" thickBot="1">
      <c r="D1542" s="723"/>
      <c r="E1542" s="319" t="s">
        <v>407</v>
      </c>
      <c r="F1542" s="357" t="s">
        <v>408</v>
      </c>
      <c r="G1542" s="357">
        <v>1.5</v>
      </c>
      <c r="H1542" s="357"/>
      <c r="I1542" s="357">
        <v>1.5</v>
      </c>
      <c r="J1542" s="738"/>
    </row>
    <row r="1543" spans="2:12" s="2" customFormat="1" ht="24.95" customHeight="1" thickBot="1">
      <c r="D1543" s="18"/>
      <c r="E1543" s="729" t="s">
        <v>5</v>
      </c>
      <c r="F1543" s="729"/>
      <c r="G1543" s="61"/>
      <c r="H1543" s="61"/>
      <c r="I1543" s="61"/>
      <c r="J1543" s="61">
        <f>J1539+J1536</f>
        <v>16.5</v>
      </c>
    </row>
    <row r="1544" spans="2:12" s="2" customFormat="1" ht="24.95" customHeight="1">
      <c r="D1544" s="18"/>
      <c r="E1544" s="18"/>
      <c r="F1544" s="18"/>
      <c r="G1544" s="18"/>
      <c r="H1544" s="18"/>
      <c r="I1544" s="20"/>
      <c r="J1544" s="51"/>
    </row>
    <row r="1545" spans="2:12" s="2" customFormat="1" ht="24.75" customHeight="1" thickBot="1">
      <c r="B1545" s="62" t="s">
        <v>28</v>
      </c>
      <c r="D1545" s="17"/>
      <c r="E1545" s="17"/>
      <c r="F1545" s="17"/>
      <c r="H1545" s="17"/>
      <c r="I1545" s="17"/>
      <c r="J1545" s="17"/>
    </row>
    <row r="1546" spans="2:12" s="2" customFormat="1" ht="44.25" customHeight="1" thickTop="1" thickBot="1">
      <c r="D1546" s="55" t="s">
        <v>22</v>
      </c>
      <c r="E1546" s="56" t="s">
        <v>6</v>
      </c>
      <c r="F1546" s="57" t="s">
        <v>7</v>
      </c>
      <c r="G1546" s="58" t="s">
        <v>8</v>
      </c>
      <c r="H1546" s="58" t="s">
        <v>9</v>
      </c>
      <c r="I1546" s="59" t="s">
        <v>10</v>
      </c>
      <c r="J1546" s="60" t="s">
        <v>11</v>
      </c>
      <c r="L1546" s="764" t="s">
        <v>135</v>
      </c>
    </row>
    <row r="1547" spans="2:12" s="2" customFormat="1" ht="30" customHeight="1" thickTop="1">
      <c r="D1547" s="52" t="s">
        <v>23</v>
      </c>
      <c r="E1547" s="24"/>
      <c r="F1547" s="25"/>
      <c r="G1547" s="26"/>
      <c r="H1547" s="34"/>
      <c r="I1547" s="34"/>
      <c r="J1547" s="31"/>
      <c r="L1547" s="764"/>
    </row>
    <row r="1548" spans="2:12" s="2" customFormat="1" ht="30" customHeight="1">
      <c r="D1548" s="53" t="s">
        <v>24</v>
      </c>
      <c r="E1548" s="22"/>
      <c r="F1548" s="27"/>
      <c r="G1548" s="28"/>
      <c r="H1548" s="28"/>
      <c r="I1548" s="35"/>
      <c r="J1548" s="32"/>
    </row>
    <row r="1549" spans="2:12" s="2" customFormat="1" ht="30" customHeight="1">
      <c r="D1549" s="53" t="s">
        <v>25</v>
      </c>
      <c r="E1549" s="22"/>
      <c r="F1549" s="27"/>
      <c r="G1549" s="28"/>
      <c r="H1549" s="28"/>
      <c r="I1549" s="35"/>
      <c r="J1549" s="32"/>
    </row>
    <row r="1550" spans="2:12" s="2" customFormat="1" ht="30" customHeight="1">
      <c r="D1550" s="53" t="s">
        <v>26</v>
      </c>
      <c r="E1550" s="22"/>
      <c r="F1550" s="27"/>
      <c r="G1550" s="28"/>
      <c r="H1550" s="28"/>
      <c r="I1550" s="28"/>
      <c r="J1550" s="32"/>
    </row>
    <row r="1551" spans="2:12" s="2" customFormat="1" ht="30" customHeight="1" thickBot="1">
      <c r="D1551" s="54" t="s">
        <v>27</v>
      </c>
      <c r="E1551" s="23"/>
      <c r="F1551" s="29"/>
      <c r="G1551" s="30"/>
      <c r="H1551" s="30"/>
      <c r="I1551" s="30"/>
      <c r="J1551" s="33"/>
    </row>
    <row r="1552" spans="2:12" s="2" customFormat="1" ht="30" customHeight="1" thickTop="1">
      <c r="D1552" s="64"/>
      <c r="E1552" s="63"/>
      <c r="F1552" s="63"/>
      <c r="G1552" s="63"/>
      <c r="H1552" s="63"/>
      <c r="I1552" s="63"/>
      <c r="J1552" s="63"/>
    </row>
    <row r="1553" spans="2:10" s="2" customFormat="1" ht="24.95" customHeight="1" thickBot="1">
      <c r="B1553" s="62" t="s">
        <v>29</v>
      </c>
      <c r="D1553" s="17"/>
      <c r="E1553" s="17"/>
      <c r="F1553" s="17"/>
      <c r="H1553" s="17"/>
      <c r="I1553" s="17"/>
      <c r="J1553" s="17"/>
    </row>
    <row r="1554" spans="2:10" s="2" customFormat="1" ht="39" customHeight="1" thickTop="1" thickBot="1">
      <c r="D1554" s="55" t="s">
        <v>22</v>
      </c>
      <c r="E1554" s="56" t="s">
        <v>6</v>
      </c>
      <c r="F1554" s="57" t="s">
        <v>7</v>
      </c>
      <c r="G1554" s="58" t="s">
        <v>8</v>
      </c>
      <c r="H1554" s="58" t="s">
        <v>9</v>
      </c>
      <c r="I1554" s="59" t="s">
        <v>10</v>
      </c>
      <c r="J1554" s="60" t="s">
        <v>11</v>
      </c>
    </row>
    <row r="1555" spans="2:10" s="2" customFormat="1" ht="30" customHeight="1" thickTop="1">
      <c r="D1555" s="52" t="s">
        <v>23</v>
      </c>
      <c r="E1555" s="24"/>
      <c r="F1555" s="25"/>
      <c r="G1555" s="26"/>
      <c r="H1555" s="34"/>
      <c r="I1555" s="34"/>
      <c r="J1555" s="31"/>
    </row>
    <row r="1556" spans="2:10" s="2" customFormat="1" ht="30" customHeight="1">
      <c r="D1556" s="53" t="s">
        <v>24</v>
      </c>
      <c r="E1556" s="22"/>
      <c r="F1556" s="27"/>
      <c r="G1556" s="28"/>
      <c r="H1556" s="28"/>
      <c r="I1556" s="35"/>
      <c r="J1556" s="32"/>
    </row>
    <row r="1557" spans="2:10" s="2" customFormat="1" ht="30" customHeight="1">
      <c r="D1557" s="53" t="s">
        <v>25</v>
      </c>
      <c r="E1557" s="22"/>
      <c r="F1557" s="27"/>
      <c r="G1557" s="28"/>
      <c r="H1557" s="28"/>
      <c r="I1557" s="35"/>
      <c r="J1557" s="32"/>
    </row>
    <row r="1558" spans="2:10" s="2" customFormat="1" ht="30" customHeight="1">
      <c r="D1558" s="53" t="s">
        <v>26</v>
      </c>
      <c r="E1558" s="22"/>
      <c r="F1558" s="27"/>
      <c r="G1558" s="28"/>
      <c r="H1558" s="28"/>
      <c r="I1558" s="28"/>
      <c r="J1558" s="32"/>
    </row>
    <row r="1559" spans="2:10" s="2" customFormat="1" ht="30" customHeight="1" thickBot="1">
      <c r="D1559" s="54" t="s">
        <v>27</v>
      </c>
      <c r="E1559" s="23"/>
      <c r="F1559" s="29"/>
      <c r="G1559" s="30"/>
      <c r="H1559" s="30"/>
      <c r="I1559" s="30"/>
      <c r="J1559" s="33"/>
    </row>
    <row r="1560" spans="2:10" ht="23.25" thickTop="1">
      <c r="H1560" s="128" t="s">
        <v>2</v>
      </c>
    </row>
    <row r="1566" spans="2:10" customFormat="1" ht="15"/>
    <row r="1567" spans="2:10" customFormat="1" ht="15"/>
    <row r="1568" spans="2:10" customFormat="1" ht="15"/>
    <row r="1569" spans="2:18" customFormat="1" ht="15"/>
    <row r="1570" spans="2:18" customFormat="1" ht="15"/>
    <row r="1571" spans="2:18" customFormat="1" ht="15"/>
    <row r="1572" spans="2:18" customFormat="1" ht="15"/>
    <row r="1573" spans="2:18" customFormat="1" ht="15"/>
    <row r="1574" spans="2:18" s="7" customFormat="1" ht="23.25">
      <c r="B1574" s="5"/>
      <c r="C1574" s="5"/>
      <c r="D1574" s="4"/>
      <c r="E1574" s="11"/>
      <c r="F1574" s="11"/>
      <c r="G1574" s="14"/>
      <c r="H1574" s="14"/>
      <c r="I1574" s="14"/>
      <c r="J1574" s="14"/>
      <c r="K1574" s="14"/>
      <c r="M1574" s="6"/>
      <c r="N1574" s="6"/>
      <c r="R1574" s="12"/>
    </row>
    <row r="1575" spans="2:18" customFormat="1" ht="15" customHeight="1">
      <c r="B1575" s="730" t="s">
        <v>204</v>
      </c>
      <c r="C1575" s="730"/>
      <c r="D1575" s="730"/>
      <c r="E1575" s="730"/>
      <c r="G1575" s="21"/>
      <c r="H1575" s="21"/>
      <c r="I1575" s="644" t="s">
        <v>243</v>
      </c>
      <c r="J1575" s="644"/>
      <c r="K1575" s="644"/>
      <c r="L1575" s="21"/>
    </row>
    <row r="1576" spans="2:18" customFormat="1" ht="15" customHeight="1">
      <c r="B1576" s="730"/>
      <c r="C1576" s="730"/>
      <c r="D1576" s="730"/>
      <c r="E1576" s="730"/>
      <c r="G1576" s="21"/>
      <c r="H1576" s="21"/>
      <c r="I1576" s="644"/>
      <c r="J1576" s="644"/>
      <c r="K1576" s="644"/>
      <c r="L1576" s="21"/>
    </row>
    <row r="1577" spans="2:18" customFormat="1" ht="33.75">
      <c r="E1577" s="731" t="s">
        <v>128</v>
      </c>
      <c r="F1577" s="731"/>
      <c r="G1577" s="731"/>
      <c r="H1577" s="731"/>
      <c r="I1577" s="731"/>
    </row>
    <row r="1578" spans="2:18" s="2" customFormat="1" ht="33.75" thickBot="1">
      <c r="B1578" s="66" t="s">
        <v>66</v>
      </c>
      <c r="D1578" s="732"/>
      <c r="E1578" s="732"/>
      <c r="F1578" s="17"/>
      <c r="G1578" s="17"/>
      <c r="H1578" s="733" t="s">
        <v>134</v>
      </c>
      <c r="I1578" s="733"/>
      <c r="J1578" s="733"/>
    </row>
    <row r="1579" spans="2:18" s="2" customFormat="1" ht="60" customHeight="1" thickTop="1" thickBot="1">
      <c r="B1579" s="13"/>
      <c r="D1579" s="36" t="s">
        <v>16</v>
      </c>
      <c r="E1579" s="37" t="s">
        <v>12</v>
      </c>
      <c r="F1579" s="37" t="s">
        <v>3</v>
      </c>
      <c r="G1579" s="38" t="s">
        <v>13</v>
      </c>
      <c r="H1579" s="38" t="s">
        <v>14</v>
      </c>
      <c r="I1579" s="38" t="s">
        <v>15</v>
      </c>
      <c r="J1579" s="39" t="s">
        <v>5</v>
      </c>
    </row>
    <row r="1580" spans="2:18" s="2" customFormat="1" ht="24.95" customHeight="1" thickTop="1">
      <c r="B1580" s="13"/>
      <c r="D1580" s="721" t="s">
        <v>18</v>
      </c>
      <c r="E1580" s="373" t="s">
        <v>270</v>
      </c>
      <c r="F1580" s="359" t="s">
        <v>261</v>
      </c>
      <c r="G1580" s="359">
        <v>3</v>
      </c>
      <c r="H1580" s="359">
        <v>1.5</v>
      </c>
      <c r="I1580" s="359"/>
      <c r="J1580" s="734">
        <f>I1580+I1581+I1582+H1580+H1581+H1582+G1580+G1581+G1582</f>
        <v>13.5</v>
      </c>
    </row>
    <row r="1581" spans="2:18" s="2" customFormat="1" ht="28.5" customHeight="1">
      <c r="D1581" s="722"/>
      <c r="E1581" s="320" t="s">
        <v>454</v>
      </c>
      <c r="F1581" s="320" t="s">
        <v>276</v>
      </c>
      <c r="G1581" s="320">
        <v>3</v>
      </c>
      <c r="H1581" s="320">
        <v>1.5</v>
      </c>
      <c r="I1581" s="320">
        <v>1.5</v>
      </c>
      <c r="J1581" s="735"/>
    </row>
    <row r="1582" spans="2:18" s="2" customFormat="1" ht="28.5" customHeight="1" thickBot="1">
      <c r="D1582" s="723"/>
      <c r="E1582" s="425" t="s">
        <v>433</v>
      </c>
      <c r="F1582" s="377" t="s">
        <v>360</v>
      </c>
      <c r="G1582" s="377">
        <v>1.5</v>
      </c>
      <c r="H1582" s="377">
        <v>1.5</v>
      </c>
      <c r="I1582" s="437"/>
      <c r="J1582" s="736"/>
    </row>
    <row r="1583" spans="2:18" s="2" customFormat="1" ht="27.75" customHeight="1" thickBot="1">
      <c r="D1583" s="721" t="s">
        <v>17</v>
      </c>
      <c r="E1583" s="438" t="s">
        <v>453</v>
      </c>
      <c r="F1583" s="322" t="s">
        <v>360</v>
      </c>
      <c r="G1583" s="322">
        <v>1.5</v>
      </c>
      <c r="H1583" s="361"/>
      <c r="I1583" s="362"/>
      <c r="J1583" s="737">
        <f>G1583+H1583+I1583+G1584+H1584+I1584+G1585+H1585+I1585</f>
        <v>7.5</v>
      </c>
    </row>
    <row r="1584" spans="2:18" s="2" customFormat="1" ht="24.95" customHeight="1">
      <c r="D1584" s="722"/>
      <c r="E1584" s="439" t="s">
        <v>285</v>
      </c>
      <c r="F1584" s="431" t="s">
        <v>261</v>
      </c>
      <c r="G1584" s="431">
        <v>1.5</v>
      </c>
      <c r="H1584" s="354"/>
      <c r="I1584" s="354"/>
      <c r="J1584" s="737"/>
    </row>
    <row r="1585" spans="2:12" s="2" customFormat="1" ht="24.95" customHeight="1" thickBot="1">
      <c r="D1585" s="723"/>
      <c r="E1585" s="41" t="s">
        <v>301</v>
      </c>
      <c r="F1585" s="47" t="s">
        <v>261</v>
      </c>
      <c r="G1585" s="47"/>
      <c r="H1585" s="47">
        <v>4.5</v>
      </c>
      <c r="I1585" s="50"/>
      <c r="J1585" s="738"/>
    </row>
    <row r="1586" spans="2:12" s="2" customFormat="1" ht="24.95" customHeight="1" thickBot="1">
      <c r="D1586" s="18"/>
      <c r="E1586" s="729" t="s">
        <v>5</v>
      </c>
      <c r="F1586" s="729"/>
      <c r="G1586" s="61">
        <f>G1580+G1450+G1451+G1583+G1584+G1585</f>
        <v>7.5</v>
      </c>
      <c r="H1586" s="61">
        <f>H1580+H1450+H1451+H1583+H1584+H1585</f>
        <v>7.5</v>
      </c>
      <c r="I1586" s="61">
        <f>I1580+I1450+I1451+I1583+I1584+I1585</f>
        <v>1.5</v>
      </c>
      <c r="J1586" s="61">
        <f t="shared" ref="J1586" si="77">J1580+J1581+J1582+J1583+J1584+J1585</f>
        <v>21</v>
      </c>
    </row>
    <row r="1587" spans="2:12" s="2" customFormat="1" ht="24.95" customHeight="1">
      <c r="D1587" s="18"/>
      <c r="E1587" s="18"/>
      <c r="F1587" s="18"/>
      <c r="G1587" s="18"/>
      <c r="H1587" s="18"/>
      <c r="I1587" s="20"/>
      <c r="J1587" s="51"/>
    </row>
    <row r="1588" spans="2:12" s="2" customFormat="1" ht="24.75" customHeight="1" thickBot="1">
      <c r="B1588" s="62" t="s">
        <v>28</v>
      </c>
      <c r="D1588" s="17"/>
      <c r="E1588" s="17"/>
      <c r="F1588" s="17"/>
      <c r="H1588" s="17"/>
      <c r="I1588" s="17"/>
      <c r="J1588" s="17"/>
    </row>
    <row r="1589" spans="2:12" s="2" customFormat="1" ht="44.25" customHeight="1" thickTop="1" thickBot="1">
      <c r="D1589" s="55" t="s">
        <v>22</v>
      </c>
      <c r="E1589" s="56" t="s">
        <v>6</v>
      </c>
      <c r="F1589" s="57" t="s">
        <v>7</v>
      </c>
      <c r="G1589" s="58" t="s">
        <v>8</v>
      </c>
      <c r="H1589" s="58" t="s">
        <v>9</v>
      </c>
      <c r="I1589" s="59" t="s">
        <v>10</v>
      </c>
      <c r="J1589" s="60" t="s">
        <v>11</v>
      </c>
      <c r="L1589" s="764" t="s">
        <v>135</v>
      </c>
    </row>
    <row r="1590" spans="2:12" s="2" customFormat="1" ht="30" customHeight="1" thickTop="1">
      <c r="D1590" s="52" t="s">
        <v>23</v>
      </c>
      <c r="J1590" s="31"/>
      <c r="L1590" s="764"/>
    </row>
    <row r="1591" spans="2:12" s="2" customFormat="1" ht="30" customHeight="1">
      <c r="D1591" s="53" t="s">
        <v>24</v>
      </c>
      <c r="J1591" s="32"/>
    </row>
    <row r="1592" spans="2:12" s="2" customFormat="1" ht="30" customHeight="1">
      <c r="D1592" s="53" t="s">
        <v>25</v>
      </c>
      <c r="E1592" s="22"/>
      <c r="F1592" s="27"/>
      <c r="G1592" s="28"/>
      <c r="H1592" s="28"/>
      <c r="I1592" s="35"/>
      <c r="J1592" s="32"/>
    </row>
    <row r="1593" spans="2:12" s="2" customFormat="1" ht="30" customHeight="1">
      <c r="D1593" s="53" t="s">
        <v>26</v>
      </c>
      <c r="E1593" s="22"/>
      <c r="F1593" s="27"/>
      <c r="G1593" s="28"/>
      <c r="H1593" s="28"/>
      <c r="I1593" s="28"/>
      <c r="J1593" s="32"/>
    </row>
    <row r="1594" spans="2:12" s="2" customFormat="1" ht="30" customHeight="1" thickBot="1">
      <c r="D1594" s="54" t="s">
        <v>27</v>
      </c>
      <c r="E1594" s="23"/>
      <c r="F1594" s="29"/>
      <c r="G1594" s="30"/>
      <c r="H1594" s="30"/>
      <c r="I1594" s="30"/>
      <c r="J1594" s="33"/>
    </row>
    <row r="1595" spans="2:12" s="2" customFormat="1" ht="30" customHeight="1" thickTop="1">
      <c r="D1595" s="64"/>
      <c r="E1595" s="63"/>
      <c r="F1595" s="63"/>
      <c r="G1595" s="63"/>
      <c r="H1595" s="63"/>
      <c r="I1595" s="63"/>
      <c r="J1595" s="63"/>
    </row>
    <row r="1596" spans="2:12" s="2" customFormat="1" ht="24.95" customHeight="1" thickBot="1">
      <c r="B1596" s="62" t="s">
        <v>29</v>
      </c>
      <c r="D1596" s="17"/>
      <c r="E1596" s="17"/>
      <c r="F1596" s="17"/>
      <c r="H1596" s="17"/>
      <c r="I1596" s="17"/>
      <c r="J1596" s="17"/>
    </row>
    <row r="1597" spans="2:12" s="2" customFormat="1" ht="39" customHeight="1" thickTop="1" thickBot="1">
      <c r="D1597" s="55" t="s">
        <v>22</v>
      </c>
      <c r="E1597" s="56" t="s">
        <v>6</v>
      </c>
      <c r="F1597" s="57" t="s">
        <v>7</v>
      </c>
      <c r="G1597" s="58" t="s">
        <v>8</v>
      </c>
      <c r="H1597" s="58" t="s">
        <v>9</v>
      </c>
      <c r="I1597" s="59" t="s">
        <v>10</v>
      </c>
      <c r="J1597" s="60" t="s">
        <v>11</v>
      </c>
    </row>
    <row r="1598" spans="2:12" s="2" customFormat="1" ht="30" customHeight="1" thickTop="1">
      <c r="D1598" s="52" t="s">
        <v>23</v>
      </c>
      <c r="E1598" s="24"/>
      <c r="F1598" s="25"/>
      <c r="G1598" s="26"/>
      <c r="H1598" s="34"/>
      <c r="I1598" s="34"/>
      <c r="J1598" s="31"/>
    </row>
    <row r="1599" spans="2:12" s="2" customFormat="1" ht="30" customHeight="1">
      <c r="D1599" s="53" t="s">
        <v>24</v>
      </c>
      <c r="E1599" s="22"/>
      <c r="F1599" s="27"/>
      <c r="G1599" s="28"/>
      <c r="H1599" s="28"/>
      <c r="I1599" s="35"/>
      <c r="J1599" s="32"/>
    </row>
    <row r="1600" spans="2:12" s="2" customFormat="1" ht="30" customHeight="1">
      <c r="D1600" s="53" t="s">
        <v>25</v>
      </c>
      <c r="E1600" s="22"/>
      <c r="F1600" s="27"/>
      <c r="G1600" s="28"/>
      <c r="H1600" s="28"/>
      <c r="I1600" s="35"/>
      <c r="J1600" s="32"/>
    </row>
    <row r="1601" spans="4:10" s="2" customFormat="1" ht="30" customHeight="1">
      <c r="D1601" s="53" t="s">
        <v>26</v>
      </c>
      <c r="E1601" s="22"/>
      <c r="F1601" s="27"/>
      <c r="G1601" s="28"/>
      <c r="H1601" s="28"/>
      <c r="I1601" s="28"/>
      <c r="J1601" s="32"/>
    </row>
    <row r="1602" spans="4:10" s="2" customFormat="1" ht="30" customHeight="1" thickBot="1">
      <c r="D1602" s="54" t="s">
        <v>27</v>
      </c>
      <c r="E1602" s="23"/>
      <c r="F1602" s="29"/>
      <c r="G1602" s="30"/>
      <c r="H1602" s="30"/>
      <c r="I1602" s="30"/>
      <c r="J1602" s="33"/>
    </row>
    <row r="1603" spans="4:10" ht="23.25" thickTop="1">
      <c r="H1603" s="128" t="s">
        <v>2</v>
      </c>
    </row>
    <row r="1604" spans="4:10" ht="22.5">
      <c r="H1604" s="128"/>
    </row>
    <row r="1605" spans="4:10" ht="22.5">
      <c r="H1605" s="128"/>
    </row>
    <row r="1606" spans="4:10" ht="22.5">
      <c r="H1606" s="128"/>
    </row>
    <row r="1607" spans="4:10" ht="22.5">
      <c r="H1607" s="128"/>
    </row>
    <row r="1608" spans="4:10" ht="22.5">
      <c r="H1608" s="128"/>
    </row>
    <row r="1609" spans="4:10" customFormat="1" ht="15"/>
    <row r="1610" spans="4:10" customFormat="1" ht="15"/>
    <row r="1611" spans="4:10" customFormat="1" ht="15"/>
    <row r="1612" spans="4:10" customFormat="1" ht="15"/>
    <row r="1613" spans="4:10" customFormat="1" ht="15"/>
    <row r="1614" spans="4:10" customFormat="1" ht="15"/>
    <row r="1615" spans="4:10" customFormat="1" ht="15"/>
    <row r="1616" spans="4:10" customFormat="1" ht="15"/>
    <row r="1617" spans="2:18" s="7" customFormat="1" ht="23.25">
      <c r="B1617" s="5"/>
      <c r="C1617" s="5"/>
      <c r="D1617" s="4"/>
      <c r="E1617" s="11"/>
      <c r="F1617" s="11"/>
      <c r="G1617" s="14"/>
      <c r="H1617" s="14"/>
      <c r="I1617" s="14"/>
      <c r="J1617" s="14"/>
      <c r="K1617" s="14"/>
      <c r="M1617" s="6"/>
      <c r="N1617" s="6"/>
      <c r="R1617" s="12"/>
    </row>
    <row r="1618" spans="2:18" customFormat="1" ht="15" customHeight="1">
      <c r="B1618" s="730" t="s">
        <v>204</v>
      </c>
      <c r="C1618" s="730"/>
      <c r="D1618" s="730"/>
      <c r="E1618" s="730"/>
      <c r="G1618" s="21"/>
      <c r="H1618" s="21"/>
      <c r="I1618" s="644" t="s">
        <v>244</v>
      </c>
      <c r="J1618" s="644"/>
      <c r="K1618" s="644"/>
      <c r="L1618" s="21"/>
    </row>
    <row r="1619" spans="2:18" customFormat="1" ht="15" customHeight="1">
      <c r="B1619" s="730"/>
      <c r="C1619" s="730"/>
      <c r="D1619" s="730"/>
      <c r="E1619" s="730"/>
      <c r="G1619" s="21"/>
      <c r="H1619" s="21"/>
      <c r="I1619" s="644"/>
      <c r="J1619" s="644"/>
      <c r="K1619" s="644"/>
      <c r="L1619" s="21"/>
    </row>
    <row r="1620" spans="2:18" customFormat="1" ht="33.75">
      <c r="E1620" s="731" t="s">
        <v>128</v>
      </c>
      <c r="F1620" s="731"/>
      <c r="G1620" s="731"/>
      <c r="H1620" s="731"/>
      <c r="I1620" s="731"/>
    </row>
    <row r="1621" spans="2:18" s="2" customFormat="1" ht="33.75" thickBot="1">
      <c r="B1621" s="66" t="s">
        <v>67</v>
      </c>
      <c r="D1621" s="732"/>
      <c r="E1621" s="732"/>
      <c r="F1621" s="17"/>
      <c r="G1621" s="17"/>
      <c r="H1621" s="733" t="s">
        <v>253</v>
      </c>
      <c r="I1621" s="733"/>
      <c r="J1621" s="733"/>
    </row>
    <row r="1622" spans="2:18" s="2" customFormat="1" ht="65.25" customHeight="1" thickTop="1" thickBot="1">
      <c r="B1622" s="13"/>
      <c r="D1622" s="36" t="s">
        <v>16</v>
      </c>
      <c r="E1622" s="37" t="s">
        <v>12</v>
      </c>
      <c r="F1622" s="37" t="s">
        <v>3</v>
      </c>
      <c r="G1622" s="38" t="s">
        <v>13</v>
      </c>
      <c r="H1622" s="38" t="s">
        <v>14</v>
      </c>
      <c r="I1622" s="38" t="s">
        <v>15</v>
      </c>
      <c r="J1622" s="39" t="s">
        <v>5</v>
      </c>
    </row>
    <row r="1623" spans="2:18" s="2" customFormat="1" ht="24.95" customHeight="1" thickTop="1">
      <c r="B1623" s="13"/>
      <c r="D1623" s="721" t="s">
        <v>18</v>
      </c>
      <c r="E1623" s="9" t="s">
        <v>260</v>
      </c>
      <c r="F1623" s="45" t="s">
        <v>261</v>
      </c>
      <c r="G1623" s="45"/>
      <c r="H1623" s="45"/>
      <c r="I1623" s="45">
        <v>3</v>
      </c>
      <c r="J1623" s="734">
        <f>G1623+H1623+I1623+G1624+H1624+I1624+G1625+H1625+I1625</f>
        <v>9</v>
      </c>
    </row>
    <row r="1624" spans="2:18" s="2" customFormat="1" ht="24.95" customHeight="1">
      <c r="D1624" s="722"/>
      <c r="E1624" s="403" t="s">
        <v>357</v>
      </c>
      <c r="F1624" s="377" t="s">
        <v>278</v>
      </c>
      <c r="G1624" s="377">
        <v>1.5</v>
      </c>
      <c r="H1624" s="380">
        <v>1.5</v>
      </c>
      <c r="I1624" s="377"/>
      <c r="J1624" s="735"/>
    </row>
    <row r="1625" spans="2:18" s="2" customFormat="1" ht="24.95" customHeight="1" thickBot="1">
      <c r="D1625" s="723"/>
      <c r="E1625" s="403" t="s">
        <v>358</v>
      </c>
      <c r="F1625" s="377" t="s">
        <v>278</v>
      </c>
      <c r="G1625" s="377"/>
      <c r="H1625" s="377"/>
      <c r="I1625" s="380">
        <v>3</v>
      </c>
      <c r="J1625" s="736"/>
    </row>
    <row r="1626" spans="2:18" s="2" customFormat="1" ht="24.95" customHeight="1">
      <c r="D1626" s="721" t="s">
        <v>17</v>
      </c>
      <c r="E1626" s="426" t="s">
        <v>461</v>
      </c>
      <c r="F1626" s="433" t="s">
        <v>261</v>
      </c>
      <c r="G1626" s="433"/>
      <c r="H1626" s="433"/>
      <c r="I1626" s="433">
        <v>12</v>
      </c>
      <c r="J1626" s="737">
        <f>G1626+H1626+I1626+G1627+H1627+I1627+G1628+H1628+I1628</f>
        <v>12</v>
      </c>
    </row>
    <row r="1627" spans="2:18" s="2" customFormat="1" ht="24.95" customHeight="1">
      <c r="D1627" s="722"/>
      <c r="E1627" s="43"/>
      <c r="F1627" s="49"/>
      <c r="G1627" s="49"/>
      <c r="H1627" s="49"/>
      <c r="I1627" s="49"/>
      <c r="J1627" s="737"/>
    </row>
    <row r="1628" spans="2:18" s="2" customFormat="1" ht="24.95" customHeight="1" thickBot="1">
      <c r="D1628" s="723"/>
      <c r="E1628" s="44"/>
      <c r="F1628" s="50"/>
      <c r="G1628" s="50"/>
      <c r="H1628" s="50"/>
      <c r="I1628" s="50"/>
      <c r="J1628" s="738"/>
    </row>
    <row r="1629" spans="2:18" s="2" customFormat="1" ht="24.95" customHeight="1" thickBot="1">
      <c r="D1629" s="18"/>
      <c r="E1629" s="729" t="s">
        <v>5</v>
      </c>
      <c r="F1629" s="729"/>
      <c r="G1629" s="61">
        <f>G1623+G1624+G1625+G1626+G1627+G1628</f>
        <v>1.5</v>
      </c>
      <c r="H1629" s="61">
        <f t="shared" ref="H1629" si="78">H1623+H1624+H1625+H1626+H1627+H1628</f>
        <v>1.5</v>
      </c>
      <c r="I1629" s="61">
        <f t="shared" ref="I1629" si="79">I1623+I1624+I1625+I1626+I1627+I1628</f>
        <v>18</v>
      </c>
      <c r="J1629" s="61">
        <f t="shared" ref="J1629" si="80">J1623+J1624+J1625+J1626+J1627+J1628</f>
        <v>21</v>
      </c>
    </row>
    <row r="1630" spans="2:18" s="2" customFormat="1" ht="24.95" customHeight="1">
      <c r="D1630" s="18"/>
      <c r="E1630" s="18"/>
      <c r="F1630" s="18"/>
      <c r="G1630" s="18"/>
      <c r="H1630" s="18"/>
      <c r="I1630" s="20"/>
      <c r="J1630" s="51"/>
    </row>
    <row r="1631" spans="2:18" s="2" customFormat="1" ht="24.75" customHeight="1" thickBot="1">
      <c r="B1631" s="62" t="s">
        <v>28</v>
      </c>
      <c r="D1631" s="17"/>
      <c r="E1631" s="17"/>
      <c r="F1631" s="17"/>
      <c r="H1631" s="17"/>
      <c r="I1631" s="17"/>
      <c r="J1631" s="17"/>
    </row>
    <row r="1632" spans="2:18" s="2" customFormat="1" ht="44.25" customHeight="1" thickTop="1" thickBot="1">
      <c r="D1632" s="55" t="s">
        <v>22</v>
      </c>
      <c r="E1632" s="56" t="s">
        <v>6</v>
      </c>
      <c r="F1632" s="57" t="s">
        <v>7</v>
      </c>
      <c r="G1632" s="58" t="s">
        <v>8</v>
      </c>
      <c r="H1632" s="58" t="s">
        <v>9</v>
      </c>
      <c r="I1632" s="59" t="s">
        <v>10</v>
      </c>
      <c r="J1632" s="60" t="s">
        <v>11</v>
      </c>
      <c r="L1632" s="764" t="s">
        <v>135</v>
      </c>
    </row>
    <row r="1633" spans="2:12" s="2" customFormat="1" ht="30" customHeight="1" thickTop="1">
      <c r="D1633" s="52" t="s">
        <v>23</v>
      </c>
      <c r="E1633" s="24"/>
      <c r="F1633" s="25"/>
      <c r="G1633" s="26"/>
      <c r="H1633" s="34"/>
      <c r="I1633" s="34"/>
      <c r="J1633" s="31"/>
      <c r="L1633" s="764"/>
    </row>
    <row r="1634" spans="2:12" s="2" customFormat="1" ht="30" customHeight="1">
      <c r="D1634" s="53" t="s">
        <v>24</v>
      </c>
      <c r="E1634" s="22"/>
      <c r="F1634" s="27"/>
      <c r="G1634" s="28"/>
      <c r="H1634" s="28"/>
      <c r="I1634" s="35"/>
      <c r="J1634" s="32"/>
    </row>
    <row r="1635" spans="2:12" s="2" customFormat="1" ht="30" customHeight="1">
      <c r="D1635" s="53" t="s">
        <v>25</v>
      </c>
      <c r="E1635" s="22"/>
      <c r="F1635" s="27"/>
      <c r="G1635" s="28"/>
      <c r="H1635" s="28"/>
      <c r="I1635" s="35"/>
      <c r="J1635" s="32"/>
    </row>
    <row r="1636" spans="2:12" s="2" customFormat="1" ht="30" customHeight="1">
      <c r="D1636" s="53" t="s">
        <v>26</v>
      </c>
      <c r="E1636" s="22"/>
      <c r="F1636" s="27"/>
      <c r="G1636" s="28"/>
      <c r="H1636" s="28"/>
      <c r="I1636" s="28"/>
      <c r="J1636" s="32"/>
    </row>
    <row r="1637" spans="2:12" s="2" customFormat="1" ht="30" customHeight="1" thickBot="1">
      <c r="D1637" s="54" t="s">
        <v>27</v>
      </c>
      <c r="E1637" s="23"/>
      <c r="F1637" s="29"/>
      <c r="G1637" s="30"/>
      <c r="H1637" s="30"/>
      <c r="I1637" s="30"/>
      <c r="J1637" s="33"/>
    </row>
    <row r="1638" spans="2:12" s="2" customFormat="1" ht="30" customHeight="1" thickTop="1">
      <c r="D1638" s="64"/>
      <c r="E1638" s="63"/>
      <c r="F1638" s="63"/>
      <c r="G1638" s="63"/>
      <c r="H1638" s="63"/>
      <c r="I1638" s="63"/>
      <c r="J1638" s="63"/>
    </row>
    <row r="1639" spans="2:12" s="2" customFormat="1" ht="24.95" customHeight="1" thickBot="1">
      <c r="B1639" s="62" t="s">
        <v>29</v>
      </c>
      <c r="D1639" s="17"/>
      <c r="E1639" s="17"/>
      <c r="F1639" s="17"/>
      <c r="H1639" s="17"/>
      <c r="I1639" s="17"/>
      <c r="J1639" s="17"/>
    </row>
    <row r="1640" spans="2:12" s="2" customFormat="1" ht="39" customHeight="1" thickTop="1" thickBot="1">
      <c r="D1640" s="55" t="s">
        <v>22</v>
      </c>
      <c r="E1640" s="56" t="s">
        <v>6</v>
      </c>
      <c r="F1640" s="57" t="s">
        <v>7</v>
      </c>
      <c r="G1640" s="58" t="s">
        <v>8</v>
      </c>
      <c r="H1640" s="58" t="s">
        <v>9</v>
      </c>
      <c r="I1640" s="59" t="s">
        <v>10</v>
      </c>
      <c r="J1640" s="60" t="s">
        <v>11</v>
      </c>
    </row>
    <row r="1641" spans="2:12" s="2" customFormat="1" ht="30" customHeight="1" thickTop="1">
      <c r="D1641" s="52" t="s">
        <v>23</v>
      </c>
      <c r="E1641" s="24"/>
      <c r="F1641" s="25"/>
      <c r="G1641" s="26"/>
      <c r="H1641" s="34"/>
      <c r="I1641" s="34"/>
      <c r="J1641" s="31"/>
    </row>
    <row r="1642" spans="2:12" s="2" customFormat="1" ht="30" customHeight="1">
      <c r="D1642" s="53" t="s">
        <v>24</v>
      </c>
      <c r="E1642" s="22"/>
      <c r="F1642" s="27"/>
      <c r="G1642" s="28"/>
      <c r="H1642" s="28"/>
      <c r="I1642" s="35"/>
      <c r="J1642" s="32"/>
    </row>
    <row r="1643" spans="2:12" s="2" customFormat="1" ht="30" customHeight="1">
      <c r="D1643" s="53" t="s">
        <v>25</v>
      </c>
      <c r="E1643" s="22"/>
      <c r="F1643" s="27"/>
      <c r="G1643" s="28"/>
      <c r="H1643" s="28"/>
      <c r="I1643" s="35"/>
      <c r="J1643" s="32"/>
    </row>
    <row r="1644" spans="2:12" s="2" customFormat="1" ht="30" customHeight="1">
      <c r="D1644" s="53" t="s">
        <v>26</v>
      </c>
      <c r="E1644" s="22"/>
      <c r="F1644" s="27"/>
      <c r="G1644" s="28"/>
      <c r="H1644" s="28"/>
      <c r="I1644" s="28"/>
      <c r="J1644" s="32"/>
    </row>
    <row r="1645" spans="2:12" s="2" customFormat="1" ht="30" customHeight="1" thickBot="1">
      <c r="D1645" s="54" t="s">
        <v>27</v>
      </c>
      <c r="E1645" s="23"/>
      <c r="F1645" s="29"/>
      <c r="G1645" s="30"/>
      <c r="H1645" s="30"/>
      <c r="I1645" s="30"/>
      <c r="J1645" s="33"/>
    </row>
    <row r="1646" spans="2:12" ht="23.25" thickTop="1">
      <c r="H1646" s="128" t="s">
        <v>2</v>
      </c>
    </row>
    <row r="1654" spans="2:18" customFormat="1" ht="15"/>
    <row r="1655" spans="2:18" customFormat="1" ht="15"/>
    <row r="1656" spans="2:18" customFormat="1" ht="15"/>
    <row r="1657" spans="2:18" customFormat="1" ht="15"/>
    <row r="1658" spans="2:18" customFormat="1" ht="15"/>
    <row r="1659" spans="2:18" customFormat="1" ht="15"/>
    <row r="1660" spans="2:18" customFormat="1" ht="15"/>
    <row r="1661" spans="2:18" customFormat="1" ht="15"/>
    <row r="1662" spans="2:18" s="7" customFormat="1" ht="23.25">
      <c r="B1662" s="5"/>
      <c r="C1662" s="5"/>
      <c r="D1662" s="4"/>
      <c r="E1662" s="11"/>
      <c r="F1662" s="11"/>
      <c r="G1662" s="14"/>
      <c r="H1662" s="14"/>
      <c r="I1662" s="14"/>
      <c r="J1662" s="14"/>
      <c r="K1662" s="14"/>
      <c r="M1662" s="6"/>
      <c r="N1662" s="6"/>
      <c r="R1662" s="12"/>
    </row>
    <row r="1663" spans="2:18" customFormat="1" ht="15" customHeight="1">
      <c r="B1663" s="730" t="s">
        <v>204</v>
      </c>
      <c r="C1663" s="730"/>
      <c r="D1663" s="730"/>
      <c r="E1663" s="730"/>
      <c r="G1663" s="21"/>
      <c r="H1663" s="21"/>
      <c r="I1663" s="644" t="s">
        <v>245</v>
      </c>
      <c r="J1663" s="644"/>
      <c r="K1663" s="644"/>
      <c r="L1663" s="21"/>
    </row>
    <row r="1664" spans="2:18" customFormat="1" ht="15" customHeight="1">
      <c r="B1664" s="730"/>
      <c r="C1664" s="730"/>
      <c r="D1664" s="730"/>
      <c r="E1664" s="730"/>
      <c r="G1664" s="21"/>
      <c r="H1664" s="21"/>
      <c r="I1664" s="644"/>
      <c r="J1664" s="644"/>
      <c r="K1664" s="644"/>
      <c r="L1664" s="21"/>
    </row>
    <row r="1665" spans="2:12" customFormat="1" ht="33.75">
      <c r="E1665" s="731" t="s">
        <v>128</v>
      </c>
      <c r="F1665" s="731"/>
      <c r="G1665" s="731"/>
      <c r="H1665" s="731"/>
      <c r="I1665" s="731"/>
    </row>
    <row r="1666" spans="2:12" s="2" customFormat="1" ht="33.75" thickBot="1">
      <c r="B1666" s="66" t="s">
        <v>68</v>
      </c>
      <c r="D1666" s="732"/>
      <c r="E1666" s="732"/>
      <c r="F1666" s="17"/>
      <c r="G1666" s="17"/>
      <c r="H1666" s="733" t="s">
        <v>133</v>
      </c>
      <c r="I1666" s="733"/>
      <c r="J1666" s="733"/>
    </row>
    <row r="1667" spans="2:12" s="2" customFormat="1" ht="63" customHeight="1" thickTop="1" thickBot="1">
      <c r="B1667" s="13"/>
      <c r="D1667" s="36" t="s">
        <v>16</v>
      </c>
      <c r="E1667" s="37" t="s">
        <v>12</v>
      </c>
      <c r="F1667" s="37" t="s">
        <v>3</v>
      </c>
      <c r="G1667" s="38" t="s">
        <v>13</v>
      </c>
      <c r="H1667" s="38" t="s">
        <v>14</v>
      </c>
      <c r="I1667" s="38" t="s">
        <v>15</v>
      </c>
      <c r="J1667" s="39" t="s">
        <v>5</v>
      </c>
    </row>
    <row r="1668" spans="2:12" s="2" customFormat="1" ht="24.95" customHeight="1" thickTop="1">
      <c r="B1668" s="13"/>
      <c r="D1668" s="721" t="s">
        <v>18</v>
      </c>
      <c r="E1668" s="9" t="s">
        <v>269</v>
      </c>
      <c r="F1668" s="45" t="s">
        <v>261</v>
      </c>
      <c r="G1668" s="45"/>
      <c r="H1668" s="45">
        <v>10.5</v>
      </c>
      <c r="I1668" s="45"/>
      <c r="J1668" s="734">
        <f>G1668+H1668+I1668+G1669+H1669+I1669+G1670+H1670+I1670</f>
        <v>10.5</v>
      </c>
    </row>
    <row r="1669" spans="2:12" s="2" customFormat="1" ht="24.95" customHeight="1">
      <c r="D1669" s="722"/>
      <c r="E1669" s="40"/>
      <c r="F1669" s="46"/>
      <c r="G1669" s="46"/>
      <c r="H1669" s="46"/>
      <c r="I1669" s="46"/>
      <c r="J1669" s="735"/>
    </row>
    <row r="1670" spans="2:12" s="2" customFormat="1" ht="24.95" customHeight="1" thickBot="1">
      <c r="D1670" s="723"/>
      <c r="E1670" s="41"/>
      <c r="F1670" s="47"/>
      <c r="G1670" s="47"/>
      <c r="H1670" s="47"/>
      <c r="I1670" s="47"/>
      <c r="J1670" s="736"/>
    </row>
    <row r="1671" spans="2:12" s="2" customFormat="1" ht="24.95" customHeight="1">
      <c r="D1671" s="721" t="s">
        <v>17</v>
      </c>
      <c r="E1671" s="9" t="s">
        <v>461</v>
      </c>
      <c r="F1671" s="435" t="s">
        <v>261</v>
      </c>
      <c r="G1671" s="435"/>
      <c r="H1671" s="435"/>
      <c r="I1671" s="435">
        <v>12</v>
      </c>
      <c r="J1671" s="737">
        <f>G1671+H1671+I1671+G1672+H1672+I1672+G1673+H1673+I1673</f>
        <v>12</v>
      </c>
    </row>
    <row r="1672" spans="2:12" s="2" customFormat="1" ht="24.95" customHeight="1">
      <c r="D1672" s="722"/>
      <c r="E1672" s="43"/>
      <c r="F1672" s="49"/>
      <c r="G1672" s="49"/>
      <c r="H1672" s="49"/>
      <c r="I1672" s="49"/>
      <c r="J1672" s="737"/>
    </row>
    <row r="1673" spans="2:12" s="2" customFormat="1" ht="24.95" customHeight="1" thickBot="1">
      <c r="D1673" s="723"/>
      <c r="E1673" s="44"/>
      <c r="F1673" s="50"/>
      <c r="G1673" s="50"/>
      <c r="H1673" s="50"/>
      <c r="I1673" s="50"/>
      <c r="J1673" s="738"/>
    </row>
    <row r="1674" spans="2:12" s="2" customFormat="1" ht="24.95" customHeight="1" thickBot="1">
      <c r="D1674" s="18"/>
      <c r="E1674" s="729" t="s">
        <v>5</v>
      </c>
      <c r="F1674" s="729"/>
      <c r="G1674" s="61">
        <f>G1668+G1669+G1670+G1671+G1672+G1673</f>
        <v>0</v>
      </c>
      <c r="H1674" s="61">
        <f t="shared" ref="H1674" si="81">H1668+H1669+H1670+H1671+H1672+H1673</f>
        <v>10.5</v>
      </c>
      <c r="I1674" s="61">
        <f t="shared" ref="I1674" si="82">I1668+I1669+I1670+I1671+I1672+I1673</f>
        <v>12</v>
      </c>
      <c r="J1674" s="61">
        <f>J1668+J1669+J1670+J1671+J1672+J1673</f>
        <v>22.5</v>
      </c>
    </row>
    <row r="1675" spans="2:12" s="2" customFormat="1" ht="24.95" customHeight="1">
      <c r="D1675" s="18"/>
      <c r="E1675" s="18"/>
      <c r="F1675" s="18"/>
      <c r="G1675" s="18"/>
      <c r="H1675" s="18"/>
      <c r="I1675" s="20"/>
      <c r="J1675" s="51"/>
    </row>
    <row r="1676" spans="2:12" s="2" customFormat="1" ht="24.75" customHeight="1" thickBot="1">
      <c r="B1676" s="62" t="s">
        <v>28</v>
      </c>
      <c r="D1676" s="17"/>
      <c r="E1676" s="17"/>
      <c r="F1676" s="17"/>
      <c r="H1676" s="17"/>
      <c r="I1676" s="17"/>
      <c r="J1676" s="17"/>
    </row>
    <row r="1677" spans="2:12" s="2" customFormat="1" ht="44.25" customHeight="1" thickTop="1" thickBot="1">
      <c r="D1677" s="55" t="s">
        <v>22</v>
      </c>
      <c r="E1677" s="56" t="s">
        <v>6</v>
      </c>
      <c r="F1677" s="57" t="s">
        <v>7</v>
      </c>
      <c r="G1677" s="58" t="s">
        <v>8</v>
      </c>
      <c r="H1677" s="58" t="s">
        <v>9</v>
      </c>
      <c r="I1677" s="59" t="s">
        <v>10</v>
      </c>
      <c r="J1677" s="60" t="s">
        <v>11</v>
      </c>
      <c r="L1677" s="764" t="s">
        <v>135</v>
      </c>
    </row>
    <row r="1678" spans="2:12" s="2" customFormat="1" ht="30" customHeight="1" thickTop="1">
      <c r="D1678" s="52" t="s">
        <v>23</v>
      </c>
      <c r="E1678" s="24"/>
      <c r="F1678" s="25"/>
      <c r="G1678" s="26"/>
      <c r="H1678" s="34"/>
      <c r="I1678" s="34"/>
      <c r="J1678" s="31"/>
      <c r="L1678" s="764"/>
    </row>
    <row r="1679" spans="2:12" s="2" customFormat="1" ht="30" customHeight="1">
      <c r="D1679" s="53" t="s">
        <v>24</v>
      </c>
      <c r="E1679" s="22"/>
      <c r="F1679" s="27"/>
      <c r="G1679" s="28"/>
      <c r="H1679" s="28"/>
      <c r="I1679" s="35"/>
      <c r="J1679" s="32"/>
    </row>
    <row r="1680" spans="2:12" s="2" customFormat="1" ht="30" customHeight="1">
      <c r="D1680" s="53" t="s">
        <v>25</v>
      </c>
      <c r="E1680" s="22"/>
      <c r="F1680" s="27"/>
      <c r="G1680" s="28"/>
      <c r="H1680" s="28"/>
      <c r="I1680" s="35"/>
      <c r="J1680" s="32"/>
    </row>
    <row r="1681" spans="2:10" s="2" customFormat="1" ht="30" customHeight="1">
      <c r="D1681" s="53" t="s">
        <v>26</v>
      </c>
      <c r="E1681" s="22"/>
      <c r="F1681" s="27"/>
      <c r="G1681" s="28"/>
      <c r="H1681" s="28"/>
      <c r="I1681" s="28"/>
      <c r="J1681" s="32"/>
    </row>
    <row r="1682" spans="2:10" s="2" customFormat="1" ht="30" customHeight="1" thickBot="1">
      <c r="D1682" s="54" t="s">
        <v>27</v>
      </c>
      <c r="E1682" s="23"/>
      <c r="F1682" s="29"/>
      <c r="G1682" s="30"/>
      <c r="H1682" s="30"/>
      <c r="I1682" s="30"/>
      <c r="J1682" s="33"/>
    </row>
    <row r="1683" spans="2:10" s="2" customFormat="1" ht="30" customHeight="1" thickTop="1">
      <c r="D1683" s="64"/>
      <c r="E1683" s="63"/>
      <c r="F1683" s="63"/>
      <c r="G1683" s="63"/>
      <c r="H1683" s="63"/>
      <c r="I1683" s="63"/>
      <c r="J1683" s="63"/>
    </row>
    <row r="1684" spans="2:10" s="2" customFormat="1" ht="24.95" customHeight="1" thickBot="1">
      <c r="B1684" s="62" t="s">
        <v>29</v>
      </c>
      <c r="D1684" s="17"/>
      <c r="E1684" s="17"/>
      <c r="F1684" s="17"/>
      <c r="H1684" s="17"/>
      <c r="I1684" s="17"/>
      <c r="J1684" s="17"/>
    </row>
    <row r="1685" spans="2:10" s="2" customFormat="1" ht="39" customHeight="1" thickTop="1" thickBot="1">
      <c r="D1685" s="55" t="s">
        <v>22</v>
      </c>
      <c r="E1685" s="56" t="s">
        <v>6</v>
      </c>
      <c r="F1685" s="57" t="s">
        <v>7</v>
      </c>
      <c r="G1685" s="58" t="s">
        <v>8</v>
      </c>
      <c r="H1685" s="58" t="s">
        <v>9</v>
      </c>
      <c r="I1685" s="59" t="s">
        <v>10</v>
      </c>
      <c r="J1685" s="60" t="s">
        <v>11</v>
      </c>
    </row>
    <row r="1686" spans="2:10" s="2" customFormat="1" ht="30" customHeight="1" thickTop="1">
      <c r="D1686" s="52" t="s">
        <v>23</v>
      </c>
      <c r="E1686" s="24"/>
      <c r="F1686" s="25"/>
      <c r="G1686" s="26"/>
      <c r="H1686" s="34"/>
      <c r="I1686" s="34"/>
      <c r="J1686" s="31"/>
    </row>
    <row r="1687" spans="2:10" s="2" customFormat="1" ht="30" customHeight="1">
      <c r="D1687" s="53" t="s">
        <v>24</v>
      </c>
      <c r="E1687" s="22"/>
      <c r="F1687" s="27"/>
      <c r="G1687" s="28"/>
      <c r="H1687" s="28"/>
      <c r="I1687" s="35"/>
      <c r="J1687" s="32"/>
    </row>
    <row r="1688" spans="2:10" s="2" customFormat="1" ht="30" customHeight="1">
      <c r="D1688" s="53" t="s">
        <v>25</v>
      </c>
      <c r="E1688" s="22"/>
      <c r="F1688" s="27"/>
      <c r="G1688" s="28"/>
      <c r="H1688" s="28"/>
      <c r="I1688" s="35"/>
      <c r="J1688" s="32"/>
    </row>
    <row r="1689" spans="2:10" s="2" customFormat="1" ht="30" customHeight="1">
      <c r="D1689" s="53" t="s">
        <v>26</v>
      </c>
      <c r="E1689" s="22"/>
      <c r="F1689" s="27"/>
      <c r="G1689" s="28"/>
      <c r="H1689" s="28"/>
      <c r="I1689" s="28"/>
      <c r="J1689" s="32"/>
    </row>
    <row r="1690" spans="2:10" s="2" customFormat="1" ht="30" customHeight="1" thickBot="1">
      <c r="D1690" s="54" t="s">
        <v>27</v>
      </c>
      <c r="E1690" s="23"/>
      <c r="F1690" s="29"/>
      <c r="G1690" s="30"/>
      <c r="H1690" s="30"/>
      <c r="I1690" s="30"/>
      <c r="J1690" s="33"/>
    </row>
    <row r="1691" spans="2:10" ht="23.25" thickTop="1">
      <c r="H1691" s="128" t="s">
        <v>2</v>
      </c>
    </row>
    <row r="1698" spans="2:18" customFormat="1" ht="15"/>
    <row r="1699" spans="2:18" customFormat="1" ht="15"/>
    <row r="1700" spans="2:18" customFormat="1" ht="15"/>
    <row r="1701" spans="2:18" customFormat="1" ht="15"/>
    <row r="1702" spans="2:18" customFormat="1" ht="15"/>
    <row r="1703" spans="2:18" customFormat="1" ht="15"/>
    <row r="1704" spans="2:18" customFormat="1" ht="15"/>
    <row r="1705" spans="2:18" customFormat="1" ht="15"/>
    <row r="1706" spans="2:18" s="7" customFormat="1" ht="23.25">
      <c r="B1706" s="5"/>
      <c r="C1706" s="5"/>
      <c r="D1706" s="4"/>
      <c r="E1706" s="11"/>
      <c r="F1706" s="11"/>
      <c r="G1706" s="14"/>
      <c r="H1706" s="14"/>
      <c r="I1706" s="14"/>
      <c r="J1706" s="14"/>
      <c r="K1706" s="14"/>
      <c r="M1706" s="6"/>
      <c r="N1706" s="6"/>
      <c r="R1706" s="12"/>
    </row>
    <row r="1707" spans="2:18" customFormat="1" ht="15" customHeight="1">
      <c r="B1707" s="730" t="s">
        <v>204</v>
      </c>
      <c r="C1707" s="730"/>
      <c r="D1707" s="730"/>
      <c r="E1707" s="730"/>
      <c r="G1707" s="21"/>
      <c r="H1707" s="21"/>
      <c r="I1707" s="644" t="s">
        <v>246</v>
      </c>
      <c r="J1707" s="644"/>
      <c r="K1707" s="644"/>
      <c r="L1707" s="21"/>
    </row>
    <row r="1708" spans="2:18" customFormat="1" ht="15" customHeight="1">
      <c r="B1708" s="730"/>
      <c r="C1708" s="730"/>
      <c r="D1708" s="730"/>
      <c r="E1708" s="730"/>
      <c r="G1708" s="21"/>
      <c r="H1708" s="21"/>
      <c r="I1708" s="644"/>
      <c r="J1708" s="644"/>
      <c r="K1708" s="644"/>
      <c r="L1708" s="21"/>
    </row>
    <row r="1709" spans="2:18" customFormat="1" ht="33.75">
      <c r="E1709" s="731" t="s">
        <v>128</v>
      </c>
      <c r="F1709" s="731"/>
      <c r="G1709" s="731"/>
      <c r="H1709" s="731"/>
      <c r="I1709" s="731"/>
    </row>
    <row r="1710" spans="2:18" s="2" customFormat="1" ht="33.75" thickBot="1">
      <c r="B1710" s="66" t="s">
        <v>69</v>
      </c>
      <c r="D1710" s="732"/>
      <c r="E1710" s="732"/>
      <c r="F1710" s="17"/>
      <c r="G1710" s="17"/>
      <c r="H1710" s="733" t="s">
        <v>253</v>
      </c>
      <c r="I1710" s="733"/>
      <c r="J1710" s="733"/>
    </row>
    <row r="1711" spans="2:18" s="2" customFormat="1" ht="48.75" customHeight="1" thickTop="1" thickBot="1">
      <c r="B1711" s="13"/>
      <c r="D1711" s="36" t="s">
        <v>16</v>
      </c>
      <c r="E1711" s="37" t="s">
        <v>12</v>
      </c>
      <c r="F1711" s="37" t="s">
        <v>3</v>
      </c>
      <c r="G1711" s="38" t="s">
        <v>13</v>
      </c>
      <c r="H1711" s="38" t="s">
        <v>14</v>
      </c>
      <c r="I1711" s="38" t="s">
        <v>15</v>
      </c>
      <c r="J1711" s="39" t="s">
        <v>5</v>
      </c>
    </row>
    <row r="1712" spans="2:18" s="2" customFormat="1" ht="24.95" customHeight="1" thickTop="1">
      <c r="B1712" s="13"/>
      <c r="D1712" s="721" t="s">
        <v>18</v>
      </c>
      <c r="E1712" s="350" t="s">
        <v>310</v>
      </c>
      <c r="F1712" s="357" t="s">
        <v>305</v>
      </c>
      <c r="G1712" s="357">
        <v>1.5</v>
      </c>
      <c r="H1712" s="357">
        <v>1.5</v>
      </c>
      <c r="I1712" s="357"/>
      <c r="J1712" s="734">
        <f>G1712+H1712+I1712+G1713+H1713+I1713+G1714+H1714+I1714</f>
        <v>9</v>
      </c>
    </row>
    <row r="1713" spans="2:12" s="2" customFormat="1" ht="30.75" customHeight="1">
      <c r="D1713" s="722"/>
      <c r="E1713" s="350" t="s">
        <v>311</v>
      </c>
      <c r="F1713" s="357" t="s">
        <v>277</v>
      </c>
      <c r="G1713" s="357"/>
      <c r="H1713" s="357"/>
      <c r="I1713" s="357">
        <v>3</v>
      </c>
      <c r="J1713" s="735"/>
    </row>
    <row r="1714" spans="2:12" s="2" customFormat="1" ht="30.75" customHeight="1" thickBot="1">
      <c r="D1714" s="723"/>
      <c r="E1714" s="351" t="s">
        <v>438</v>
      </c>
      <c r="F1714" s="355" t="s">
        <v>313</v>
      </c>
      <c r="G1714" s="355">
        <v>1.5</v>
      </c>
      <c r="H1714" s="355"/>
      <c r="I1714" s="355">
        <v>1.5</v>
      </c>
      <c r="J1714" s="736"/>
    </row>
    <row r="1715" spans="2:12" s="2" customFormat="1" ht="24.95" customHeight="1">
      <c r="D1715" s="721" t="s">
        <v>17</v>
      </c>
      <c r="E1715" s="379" t="s">
        <v>312</v>
      </c>
      <c r="F1715" s="362" t="s">
        <v>261</v>
      </c>
      <c r="G1715" s="48"/>
      <c r="H1715" s="48"/>
      <c r="I1715" s="48">
        <v>12</v>
      </c>
      <c r="J1715" s="737">
        <f>G1715+H1715+I1715+G1716+H1716+I1716+G1717+H1717+I1717</f>
        <v>12</v>
      </c>
    </row>
    <row r="1716" spans="2:12" s="2" customFormat="1" ht="24.95" customHeight="1">
      <c r="D1716" s="722"/>
      <c r="E1716" s="43"/>
      <c r="F1716" s="49"/>
      <c r="G1716" s="49"/>
      <c r="H1716" s="49"/>
      <c r="I1716" s="49"/>
      <c r="J1716" s="737"/>
    </row>
    <row r="1717" spans="2:12" s="2" customFormat="1" ht="24.95" customHeight="1" thickBot="1">
      <c r="D1717" s="723"/>
      <c r="E1717" s="44"/>
      <c r="F1717" s="50"/>
      <c r="G1717" s="50"/>
      <c r="H1717" s="50"/>
      <c r="I1717" s="50"/>
      <c r="J1717" s="738"/>
    </row>
    <row r="1718" spans="2:12" s="2" customFormat="1" ht="24.95" customHeight="1" thickBot="1">
      <c r="D1718" s="18"/>
      <c r="E1718" s="729" t="s">
        <v>5</v>
      </c>
      <c r="F1718" s="729"/>
      <c r="G1718" s="61">
        <f>G1712+G1713+G1714+G1715+G1716+G1717</f>
        <v>3</v>
      </c>
      <c r="H1718" s="61">
        <f t="shared" ref="H1718" si="83">H1712+H1713+H1714+H1715+H1716+H1717</f>
        <v>1.5</v>
      </c>
      <c r="I1718" s="61">
        <f t="shared" ref="I1718" si="84">I1712+I1713+I1714+I1715+I1716+I1717</f>
        <v>16.5</v>
      </c>
      <c r="J1718" s="61">
        <f t="shared" ref="J1718" si="85">J1712+J1713+J1714+J1715+J1716+J1717</f>
        <v>21</v>
      </c>
    </row>
    <row r="1719" spans="2:12" s="2" customFormat="1" ht="24.95" customHeight="1">
      <c r="D1719" s="18"/>
      <c r="E1719" s="18"/>
      <c r="F1719" s="18"/>
      <c r="G1719" s="18"/>
      <c r="H1719" s="18"/>
      <c r="I1719" s="20"/>
      <c r="J1719" s="51"/>
    </row>
    <row r="1720" spans="2:12" s="2" customFormat="1" ht="24.75" customHeight="1" thickBot="1">
      <c r="B1720" s="62" t="s">
        <v>28</v>
      </c>
      <c r="D1720" s="17"/>
      <c r="E1720" s="17"/>
      <c r="F1720" s="17"/>
      <c r="H1720" s="17"/>
      <c r="I1720" s="17"/>
      <c r="J1720" s="17"/>
    </row>
    <row r="1721" spans="2:12" s="2" customFormat="1" ht="44.25" customHeight="1" thickTop="1" thickBot="1">
      <c r="D1721" s="55" t="s">
        <v>22</v>
      </c>
      <c r="E1721" s="56" t="s">
        <v>6</v>
      </c>
      <c r="F1721" s="57" t="s">
        <v>7</v>
      </c>
      <c r="G1721" s="58" t="s">
        <v>8</v>
      </c>
      <c r="H1721" s="58" t="s">
        <v>9</v>
      </c>
      <c r="I1721" s="59" t="s">
        <v>10</v>
      </c>
      <c r="J1721" s="60" t="s">
        <v>11</v>
      </c>
      <c r="L1721" s="764" t="s">
        <v>135</v>
      </c>
    </row>
    <row r="1722" spans="2:12" s="2" customFormat="1" ht="30" customHeight="1" thickTop="1">
      <c r="D1722" s="52" t="s">
        <v>23</v>
      </c>
      <c r="E1722" s="24"/>
      <c r="F1722" s="25"/>
      <c r="G1722" s="26"/>
      <c r="H1722" s="34"/>
      <c r="I1722" s="34"/>
      <c r="J1722" s="31"/>
      <c r="L1722" s="764"/>
    </row>
    <row r="1723" spans="2:12" s="2" customFormat="1" ht="30" customHeight="1">
      <c r="D1723" s="53" t="s">
        <v>24</v>
      </c>
      <c r="E1723" s="22"/>
      <c r="F1723" s="27"/>
      <c r="G1723" s="28"/>
      <c r="H1723" s="28"/>
      <c r="I1723" s="35"/>
      <c r="J1723" s="32"/>
    </row>
    <row r="1724" spans="2:12" s="2" customFormat="1" ht="30" customHeight="1">
      <c r="D1724" s="53" t="s">
        <v>25</v>
      </c>
      <c r="E1724" s="22"/>
      <c r="F1724" s="27"/>
      <c r="G1724" s="28"/>
      <c r="H1724" s="28"/>
      <c r="I1724" s="35"/>
      <c r="J1724" s="32"/>
    </row>
    <row r="1725" spans="2:12" s="2" customFormat="1" ht="30" customHeight="1">
      <c r="D1725" s="53" t="s">
        <v>26</v>
      </c>
      <c r="E1725" s="22"/>
      <c r="F1725" s="27"/>
      <c r="G1725" s="28"/>
      <c r="H1725" s="28"/>
      <c r="I1725" s="28"/>
      <c r="J1725" s="32"/>
    </row>
    <row r="1726" spans="2:12" s="2" customFormat="1" ht="30" customHeight="1" thickBot="1">
      <c r="D1726" s="54" t="s">
        <v>27</v>
      </c>
      <c r="E1726" s="23"/>
      <c r="F1726" s="29"/>
      <c r="G1726" s="30"/>
      <c r="H1726" s="30"/>
      <c r="I1726" s="30"/>
      <c r="J1726" s="33"/>
    </row>
    <row r="1727" spans="2:12" s="2" customFormat="1" ht="30" customHeight="1" thickTop="1">
      <c r="D1727" s="64"/>
      <c r="E1727" s="63"/>
      <c r="F1727" s="63"/>
      <c r="G1727" s="63"/>
      <c r="H1727" s="63"/>
      <c r="I1727" s="63"/>
      <c r="J1727" s="63"/>
    </row>
    <row r="1728" spans="2:12" s="2" customFormat="1" ht="24.95" customHeight="1" thickBot="1">
      <c r="B1728" s="62" t="s">
        <v>29</v>
      </c>
      <c r="D1728" s="17"/>
      <c r="E1728" s="17"/>
      <c r="F1728" s="17"/>
      <c r="H1728" s="17"/>
      <c r="I1728" s="17"/>
      <c r="J1728" s="17"/>
    </row>
    <row r="1729" spans="4:10" s="2" customFormat="1" ht="39" customHeight="1" thickTop="1" thickBot="1">
      <c r="D1729" s="55" t="s">
        <v>22</v>
      </c>
      <c r="E1729" s="56" t="s">
        <v>6</v>
      </c>
      <c r="F1729" s="57" t="s">
        <v>7</v>
      </c>
      <c r="G1729" s="58" t="s">
        <v>8</v>
      </c>
      <c r="H1729" s="58" t="s">
        <v>9</v>
      </c>
      <c r="I1729" s="59" t="s">
        <v>10</v>
      </c>
      <c r="J1729" s="60" t="s">
        <v>11</v>
      </c>
    </row>
    <row r="1730" spans="4:10" s="2" customFormat="1" ht="30" customHeight="1" thickTop="1">
      <c r="D1730" s="52" t="s">
        <v>23</v>
      </c>
      <c r="E1730" s="24"/>
      <c r="F1730" s="25"/>
      <c r="G1730" s="26"/>
      <c r="H1730" s="34"/>
      <c r="I1730" s="34"/>
      <c r="J1730" s="31"/>
    </row>
    <row r="1731" spans="4:10" s="2" customFormat="1" ht="30" customHeight="1">
      <c r="D1731" s="53" t="s">
        <v>24</v>
      </c>
      <c r="E1731" s="22"/>
      <c r="F1731" s="27"/>
      <c r="G1731" s="28"/>
      <c r="H1731" s="28"/>
      <c r="I1731" s="35"/>
      <c r="J1731" s="32"/>
    </row>
    <row r="1732" spans="4:10" s="2" customFormat="1" ht="30" customHeight="1">
      <c r="D1732" s="53" t="s">
        <v>25</v>
      </c>
      <c r="E1732" s="22"/>
      <c r="F1732" s="27"/>
      <c r="G1732" s="28"/>
      <c r="H1732" s="28"/>
      <c r="I1732" s="35"/>
      <c r="J1732" s="32"/>
    </row>
    <row r="1733" spans="4:10" s="2" customFormat="1" ht="30" customHeight="1">
      <c r="D1733" s="53" t="s">
        <v>26</v>
      </c>
      <c r="E1733" s="22"/>
      <c r="F1733" s="27"/>
      <c r="G1733" s="28"/>
      <c r="H1733" s="28"/>
      <c r="I1733" s="28"/>
      <c r="J1733" s="32"/>
    </row>
    <row r="1734" spans="4:10" s="2" customFormat="1" ht="30" customHeight="1" thickBot="1">
      <c r="D1734" s="54" t="s">
        <v>27</v>
      </c>
      <c r="E1734" s="23"/>
      <c r="F1734" s="29"/>
      <c r="G1734" s="30"/>
      <c r="H1734" s="30"/>
      <c r="I1734" s="30"/>
      <c r="J1734" s="33"/>
    </row>
    <row r="1735" spans="4:10" ht="23.25" thickTop="1">
      <c r="H1735" s="128" t="s">
        <v>2</v>
      </c>
    </row>
    <row r="1745" spans="2:18" customFormat="1" ht="15"/>
    <row r="1746" spans="2:18" customFormat="1" ht="15"/>
    <row r="1747" spans="2:18" customFormat="1" ht="15"/>
    <row r="1748" spans="2:18" customFormat="1" ht="15"/>
    <row r="1749" spans="2:18" customFormat="1" ht="15"/>
    <row r="1750" spans="2:18" customFormat="1" ht="15"/>
    <row r="1751" spans="2:18" customFormat="1" ht="15"/>
    <row r="1752" spans="2:18" customFormat="1" ht="15"/>
    <row r="1753" spans="2:18" s="7" customFormat="1" ht="23.25">
      <c r="B1753" s="5"/>
      <c r="C1753" s="5"/>
      <c r="D1753" s="4"/>
      <c r="E1753" s="11"/>
      <c r="F1753" s="11"/>
      <c r="G1753" s="14"/>
      <c r="H1753" s="14"/>
      <c r="I1753" s="14"/>
      <c r="J1753" s="14"/>
      <c r="K1753" s="14"/>
      <c r="M1753" s="6"/>
      <c r="N1753" s="6"/>
      <c r="R1753" s="12"/>
    </row>
    <row r="1754" spans="2:18" customFormat="1" ht="15" customHeight="1">
      <c r="B1754" s="730" t="s">
        <v>204</v>
      </c>
      <c r="C1754" s="730"/>
      <c r="D1754" s="730"/>
      <c r="E1754" s="730"/>
      <c r="G1754" s="21"/>
      <c r="H1754" s="21"/>
      <c r="I1754" s="644" t="s">
        <v>247</v>
      </c>
      <c r="J1754" s="644"/>
      <c r="K1754" s="644"/>
      <c r="L1754" s="21"/>
    </row>
    <row r="1755" spans="2:18" customFormat="1" ht="15" customHeight="1">
      <c r="B1755" s="730"/>
      <c r="C1755" s="730"/>
      <c r="D1755" s="730"/>
      <c r="E1755" s="730"/>
      <c r="G1755" s="21"/>
      <c r="H1755" s="21"/>
      <c r="I1755" s="644"/>
      <c r="J1755" s="644"/>
      <c r="K1755" s="644"/>
      <c r="L1755" s="21"/>
    </row>
    <row r="1756" spans="2:18" customFormat="1" ht="33.75">
      <c r="E1756" s="731" t="s">
        <v>128</v>
      </c>
      <c r="F1756" s="731"/>
      <c r="G1756" s="731"/>
      <c r="H1756" s="731"/>
      <c r="I1756" s="731"/>
    </row>
    <row r="1757" spans="2:18" s="2" customFormat="1" ht="33.75" thickBot="1">
      <c r="B1757" s="66" t="s">
        <v>70</v>
      </c>
      <c r="D1757" s="732"/>
      <c r="E1757" s="732"/>
      <c r="F1757" s="17"/>
      <c r="G1757" s="17"/>
      <c r="H1757" s="733" t="s">
        <v>253</v>
      </c>
      <c r="I1757" s="733"/>
      <c r="J1757" s="733"/>
    </row>
    <row r="1758" spans="2:18" s="2" customFormat="1" ht="65.25" customHeight="1" thickTop="1" thickBot="1">
      <c r="B1758" s="13"/>
      <c r="D1758" s="36" t="s">
        <v>16</v>
      </c>
      <c r="E1758" s="37" t="s">
        <v>73</v>
      </c>
      <c r="F1758" s="37" t="s">
        <v>72</v>
      </c>
      <c r="G1758" s="38" t="s">
        <v>13</v>
      </c>
      <c r="H1758" s="38" t="s">
        <v>14</v>
      </c>
      <c r="I1758" s="38" t="s">
        <v>15</v>
      </c>
      <c r="J1758" s="39" t="s">
        <v>74</v>
      </c>
    </row>
    <row r="1759" spans="2:18" s="2" customFormat="1" ht="24.95" customHeight="1" thickTop="1">
      <c r="B1759" s="13"/>
      <c r="D1759" s="765" t="s">
        <v>18</v>
      </c>
      <c r="E1759" s="68" t="s">
        <v>268</v>
      </c>
      <c r="F1759" s="45" t="s">
        <v>259</v>
      </c>
      <c r="G1759" s="45"/>
      <c r="H1759" s="45"/>
      <c r="I1759" s="45">
        <v>12</v>
      </c>
      <c r="J1759" s="734">
        <f>G1759+H1759+I1759+G1760+H1760+I1760+G1761+H1761+I1761</f>
        <v>12</v>
      </c>
    </row>
    <row r="1760" spans="2:18" s="2" customFormat="1" ht="24.95" customHeight="1">
      <c r="D1760" s="766"/>
      <c r="E1760" s="69"/>
      <c r="F1760" s="46"/>
      <c r="G1760" s="46"/>
      <c r="H1760" s="46"/>
      <c r="I1760" s="46"/>
      <c r="J1760" s="735"/>
    </row>
    <row r="1761" spans="2:12" s="2" customFormat="1" ht="24.95" customHeight="1" thickBot="1">
      <c r="D1761" s="767"/>
      <c r="E1761" s="70"/>
      <c r="F1761" s="47"/>
      <c r="G1761" s="47"/>
      <c r="H1761" s="47"/>
      <c r="I1761" s="47"/>
      <c r="J1761" s="736"/>
    </row>
    <row r="1762" spans="2:12" s="2" customFormat="1" ht="24.95" customHeight="1">
      <c r="D1762" s="768" t="s">
        <v>17</v>
      </c>
      <c r="E1762" s="436" t="s">
        <v>301</v>
      </c>
      <c r="F1762" s="410" t="s">
        <v>261</v>
      </c>
      <c r="G1762" s="410"/>
      <c r="H1762" s="410">
        <v>7.5</v>
      </c>
      <c r="I1762" s="48"/>
      <c r="J1762" s="737">
        <f>G1762+H1762+I1762+G1763+H1763+I1763+G1764+H1764+I1764</f>
        <v>7.5</v>
      </c>
    </row>
    <row r="1763" spans="2:12" s="2" customFormat="1" ht="24.95" customHeight="1">
      <c r="D1763" s="766"/>
      <c r="E1763" s="72"/>
      <c r="F1763" s="49"/>
      <c r="G1763" s="49"/>
      <c r="H1763" s="49"/>
      <c r="I1763" s="49"/>
      <c r="J1763" s="737"/>
    </row>
    <row r="1764" spans="2:12" s="2" customFormat="1" ht="24.95" customHeight="1" thickBot="1">
      <c r="D1764" s="767"/>
      <c r="E1764" s="73"/>
      <c r="F1764" s="50"/>
      <c r="G1764" s="50"/>
      <c r="H1764" s="50"/>
      <c r="I1764" s="50"/>
      <c r="J1764" s="738"/>
    </row>
    <row r="1765" spans="2:12" s="2" customFormat="1" ht="24.95" customHeight="1" thickBot="1">
      <c r="D1765" s="18"/>
      <c r="E1765" s="729" t="s">
        <v>5</v>
      </c>
      <c r="F1765" s="729"/>
      <c r="G1765" s="61">
        <f>G1759+G1760+G1761+G1762+G1763+G1764</f>
        <v>0</v>
      </c>
      <c r="H1765" s="61">
        <f t="shared" ref="H1765" si="86">H1759+H1760+H1761+H1762+H1763+H1764</f>
        <v>7.5</v>
      </c>
      <c r="I1765" s="61">
        <f t="shared" ref="I1765" si="87">I1759+I1760+I1761+I1762+I1763+I1764</f>
        <v>12</v>
      </c>
      <c r="J1765" s="61">
        <f t="shared" ref="J1765" si="88">J1759+J1760+J1761+J1762+J1763+J1764</f>
        <v>19.5</v>
      </c>
    </row>
    <row r="1766" spans="2:12" s="2" customFormat="1" ht="24.95" customHeight="1">
      <c r="D1766" s="18"/>
      <c r="E1766" s="18"/>
      <c r="F1766" s="18"/>
      <c r="G1766" s="18"/>
      <c r="H1766" s="18"/>
      <c r="I1766" s="20"/>
      <c r="J1766" s="51"/>
    </row>
    <row r="1767" spans="2:12" s="2" customFormat="1" ht="24.75" customHeight="1" thickBot="1">
      <c r="B1767" s="62" t="s">
        <v>28</v>
      </c>
      <c r="D1767" s="17"/>
      <c r="E1767" s="17"/>
      <c r="F1767" s="17"/>
      <c r="H1767" s="17"/>
      <c r="I1767" s="17"/>
      <c r="J1767" s="17"/>
    </row>
    <row r="1768" spans="2:12" s="2" customFormat="1" ht="44.25" customHeight="1" thickTop="1" thickBot="1">
      <c r="D1768" s="55" t="s">
        <v>22</v>
      </c>
      <c r="E1768" s="56" t="s">
        <v>6</v>
      </c>
      <c r="F1768" s="57" t="s">
        <v>7</v>
      </c>
      <c r="G1768" s="58" t="s">
        <v>8</v>
      </c>
      <c r="H1768" s="58" t="s">
        <v>9</v>
      </c>
      <c r="I1768" s="59" t="s">
        <v>10</v>
      </c>
      <c r="J1768" s="60" t="s">
        <v>11</v>
      </c>
      <c r="L1768" s="764" t="s">
        <v>135</v>
      </c>
    </row>
    <row r="1769" spans="2:12" s="2" customFormat="1" ht="30" customHeight="1" thickTop="1">
      <c r="D1769" s="52" t="s">
        <v>23</v>
      </c>
      <c r="E1769" s="24"/>
      <c r="F1769" s="25"/>
      <c r="G1769" s="26"/>
      <c r="H1769" s="34"/>
      <c r="I1769" s="34"/>
      <c r="J1769" s="31"/>
      <c r="L1769" s="764"/>
    </row>
    <row r="1770" spans="2:12" s="2" customFormat="1" ht="30" customHeight="1">
      <c r="D1770" s="53" t="s">
        <v>24</v>
      </c>
      <c r="E1770" s="22"/>
      <c r="F1770" s="27"/>
      <c r="G1770" s="28"/>
      <c r="H1770" s="28"/>
      <c r="I1770" s="35"/>
      <c r="J1770" s="32"/>
    </row>
    <row r="1771" spans="2:12" s="2" customFormat="1" ht="30" customHeight="1">
      <c r="D1771" s="53" t="s">
        <v>25</v>
      </c>
      <c r="E1771" s="22"/>
      <c r="F1771" s="27"/>
      <c r="G1771" s="28"/>
      <c r="H1771" s="28"/>
      <c r="I1771" s="35"/>
      <c r="J1771" s="32"/>
    </row>
    <row r="1772" spans="2:12" s="2" customFormat="1" ht="30" customHeight="1">
      <c r="D1772" s="53" t="s">
        <v>26</v>
      </c>
      <c r="E1772" s="22"/>
      <c r="F1772" s="27"/>
      <c r="G1772" s="28"/>
      <c r="H1772" s="28"/>
      <c r="I1772" s="28"/>
      <c r="J1772" s="32"/>
    </row>
    <row r="1773" spans="2:12" s="2" customFormat="1" ht="30" customHeight="1" thickBot="1">
      <c r="D1773" s="54" t="s">
        <v>27</v>
      </c>
      <c r="E1773" s="23"/>
      <c r="F1773" s="29"/>
      <c r="G1773" s="30"/>
      <c r="H1773" s="30"/>
      <c r="I1773" s="30"/>
      <c r="J1773" s="33"/>
    </row>
    <row r="1774" spans="2:12" s="2" customFormat="1" ht="30" customHeight="1" thickTop="1">
      <c r="D1774" s="64"/>
      <c r="E1774" s="63"/>
      <c r="F1774" s="63"/>
      <c r="G1774" s="63"/>
      <c r="H1774" s="63"/>
      <c r="I1774" s="63"/>
      <c r="J1774" s="63"/>
    </row>
    <row r="1775" spans="2:12" s="2" customFormat="1" ht="24.95" customHeight="1" thickBot="1">
      <c r="B1775" s="62" t="s">
        <v>29</v>
      </c>
      <c r="D1775" s="17"/>
      <c r="E1775" s="17"/>
      <c r="F1775" s="17"/>
      <c r="H1775" s="17"/>
      <c r="I1775" s="17"/>
      <c r="J1775" s="17"/>
    </row>
    <row r="1776" spans="2:12" s="2" customFormat="1" ht="39" customHeight="1" thickTop="1" thickBot="1">
      <c r="D1776" s="55" t="s">
        <v>22</v>
      </c>
      <c r="E1776" s="56" t="s">
        <v>6</v>
      </c>
      <c r="F1776" s="57" t="s">
        <v>7</v>
      </c>
      <c r="G1776" s="58" t="s">
        <v>8</v>
      </c>
      <c r="H1776" s="58" t="s">
        <v>9</v>
      </c>
      <c r="I1776" s="59" t="s">
        <v>10</v>
      </c>
      <c r="J1776" s="60" t="s">
        <v>11</v>
      </c>
    </row>
    <row r="1777" spans="4:10" s="2" customFormat="1" ht="30" customHeight="1" thickTop="1">
      <c r="D1777" s="52" t="s">
        <v>23</v>
      </c>
      <c r="E1777" s="24"/>
      <c r="F1777" s="25"/>
      <c r="G1777" s="26"/>
      <c r="H1777" s="34"/>
      <c r="I1777" s="34"/>
      <c r="J1777" s="31"/>
    </row>
    <row r="1778" spans="4:10" s="2" customFormat="1" ht="30" customHeight="1">
      <c r="D1778" s="53" t="s">
        <v>24</v>
      </c>
      <c r="E1778" s="22"/>
      <c r="F1778" s="27"/>
      <c r="G1778" s="28"/>
      <c r="H1778" s="28"/>
      <c r="I1778" s="35"/>
      <c r="J1778" s="32"/>
    </row>
    <row r="1779" spans="4:10" s="2" customFormat="1" ht="30" customHeight="1">
      <c r="D1779" s="53" t="s">
        <v>25</v>
      </c>
      <c r="E1779" s="22"/>
      <c r="F1779" s="27"/>
      <c r="G1779" s="28"/>
      <c r="H1779" s="28"/>
      <c r="I1779" s="35"/>
      <c r="J1779" s="32"/>
    </row>
    <row r="1780" spans="4:10" s="2" customFormat="1" ht="30" customHeight="1">
      <c r="D1780" s="53" t="s">
        <v>26</v>
      </c>
      <c r="E1780" s="22"/>
      <c r="F1780" s="27"/>
      <c r="G1780" s="28"/>
      <c r="H1780" s="28"/>
      <c r="I1780" s="28"/>
      <c r="J1780" s="32"/>
    </row>
    <row r="1781" spans="4:10" s="2" customFormat="1" ht="30" customHeight="1" thickBot="1">
      <c r="D1781" s="54" t="s">
        <v>27</v>
      </c>
      <c r="E1781" s="23"/>
      <c r="F1781" s="29"/>
      <c r="G1781" s="30"/>
      <c r="H1781" s="30"/>
      <c r="I1781" s="30"/>
      <c r="J1781" s="33"/>
    </row>
    <row r="1782" spans="4:10" ht="23.25" thickTop="1">
      <c r="H1782" s="128" t="s">
        <v>2</v>
      </c>
    </row>
    <row r="1790" spans="4:10" customFormat="1" ht="15"/>
    <row r="1791" spans="4:10" customFormat="1" ht="15"/>
    <row r="1792" spans="4:10" customFormat="1" ht="15"/>
    <row r="1793" spans="2:18" customFormat="1" ht="15"/>
    <row r="1794" spans="2:18" customFormat="1" ht="15"/>
    <row r="1795" spans="2:18" customFormat="1" ht="15"/>
    <row r="1796" spans="2:18" customFormat="1" ht="15"/>
    <row r="1797" spans="2:18" customFormat="1" ht="15"/>
    <row r="1798" spans="2:18" s="7" customFormat="1" ht="23.25">
      <c r="B1798" s="5"/>
      <c r="C1798" s="5"/>
      <c r="D1798" s="4"/>
      <c r="E1798" s="11"/>
      <c r="F1798" s="11"/>
      <c r="G1798" s="14"/>
      <c r="H1798" s="14"/>
      <c r="I1798" s="14"/>
      <c r="J1798" s="14"/>
      <c r="K1798" s="14"/>
      <c r="M1798" s="6"/>
      <c r="N1798" s="6"/>
      <c r="R1798" s="12"/>
    </row>
    <row r="1799" spans="2:18" customFormat="1" ht="15" customHeight="1">
      <c r="B1799" s="730" t="s">
        <v>204</v>
      </c>
      <c r="C1799" s="730"/>
      <c r="D1799" s="730"/>
      <c r="E1799" s="730"/>
      <c r="G1799" s="21"/>
      <c r="H1799" s="21"/>
      <c r="I1799" s="644" t="s">
        <v>248</v>
      </c>
      <c r="J1799" s="644"/>
      <c r="K1799" s="644"/>
      <c r="L1799" s="21"/>
    </row>
    <row r="1800" spans="2:18" customFormat="1" ht="15" customHeight="1">
      <c r="B1800" s="730"/>
      <c r="C1800" s="730"/>
      <c r="D1800" s="730"/>
      <c r="E1800" s="730"/>
      <c r="G1800" s="21"/>
      <c r="H1800" s="21"/>
      <c r="I1800" s="644"/>
      <c r="J1800" s="644"/>
      <c r="K1800" s="644"/>
      <c r="L1800" s="21"/>
    </row>
    <row r="1801" spans="2:18" customFormat="1" ht="33.75">
      <c r="E1801" s="731" t="s">
        <v>128</v>
      </c>
      <c r="F1801" s="731"/>
      <c r="G1801" s="731"/>
      <c r="H1801" s="731"/>
      <c r="I1801" s="731"/>
    </row>
    <row r="1802" spans="2:18" s="2" customFormat="1" ht="33.75" thickBot="1">
      <c r="B1802" s="66" t="s">
        <v>71</v>
      </c>
      <c r="D1802" s="732"/>
      <c r="E1802" s="732"/>
      <c r="F1802" s="17"/>
      <c r="G1802" s="17"/>
      <c r="H1802" s="733" t="s">
        <v>253</v>
      </c>
      <c r="I1802" s="733"/>
      <c r="J1802" s="733"/>
    </row>
    <row r="1803" spans="2:18" s="2" customFormat="1" ht="62.25" customHeight="1" thickTop="1" thickBot="1">
      <c r="B1803" s="13"/>
      <c r="D1803" s="67" t="s">
        <v>16</v>
      </c>
      <c r="E1803" s="37" t="s">
        <v>12</v>
      </c>
      <c r="F1803" s="37" t="s">
        <v>3</v>
      </c>
      <c r="G1803" s="38" t="s">
        <v>13</v>
      </c>
      <c r="H1803" s="38" t="s">
        <v>14</v>
      </c>
      <c r="I1803" s="38" t="s">
        <v>15</v>
      </c>
      <c r="J1803" s="39" t="s">
        <v>5</v>
      </c>
    </row>
    <row r="1804" spans="2:18" s="2" customFormat="1" ht="24.95" customHeight="1" thickTop="1">
      <c r="B1804" s="13"/>
      <c r="D1804" s="721" t="s">
        <v>18</v>
      </c>
      <c r="E1804" s="9" t="s">
        <v>267</v>
      </c>
      <c r="F1804" s="45" t="s">
        <v>259</v>
      </c>
      <c r="G1804" s="45"/>
      <c r="H1804" s="45">
        <v>10.5</v>
      </c>
      <c r="I1804" s="45"/>
      <c r="J1804" s="734">
        <f>G1804+H1804+I1804+G1805+H1805+I1805+G1806+H1806+I1806</f>
        <v>10.5</v>
      </c>
    </row>
    <row r="1805" spans="2:18" s="2" customFormat="1" ht="24.95" customHeight="1">
      <c r="C1805" s="65"/>
      <c r="D1805" s="722"/>
      <c r="E1805" s="40"/>
      <c r="F1805" s="46"/>
      <c r="G1805" s="46"/>
      <c r="H1805" s="46"/>
      <c r="I1805" s="46"/>
      <c r="J1805" s="735"/>
    </row>
    <row r="1806" spans="2:18" s="2" customFormat="1" ht="24.95" customHeight="1" thickBot="1">
      <c r="D1806" s="723"/>
      <c r="E1806" s="41"/>
      <c r="F1806" s="47"/>
      <c r="G1806" s="47"/>
      <c r="H1806" s="47"/>
      <c r="I1806" s="47"/>
      <c r="J1806" s="736"/>
    </row>
    <row r="1807" spans="2:18" s="2" customFormat="1" ht="24.95" customHeight="1">
      <c r="D1807" s="721" t="s">
        <v>17</v>
      </c>
      <c r="E1807" s="9" t="s">
        <v>463</v>
      </c>
      <c r="F1807" s="435"/>
      <c r="G1807" s="435"/>
      <c r="H1807" s="435"/>
      <c r="I1807" s="435">
        <v>9</v>
      </c>
      <c r="J1807" s="737">
        <f>G1807+H1807+I1807+G1808+H1808+I1808+G1809+H1809+I1809</f>
        <v>9</v>
      </c>
    </row>
    <row r="1808" spans="2:18" s="2" customFormat="1" ht="24.95" customHeight="1">
      <c r="D1808" s="722"/>
      <c r="E1808" s="43"/>
      <c r="F1808" s="49"/>
      <c r="G1808" s="49"/>
      <c r="H1808" s="49"/>
      <c r="I1808" s="49"/>
      <c r="J1808" s="737"/>
    </row>
    <row r="1809" spans="2:12" s="2" customFormat="1" ht="24.95" customHeight="1" thickBot="1">
      <c r="D1809" s="723"/>
      <c r="E1809" s="44"/>
      <c r="F1809" s="50"/>
      <c r="G1809" s="50"/>
      <c r="H1809" s="50"/>
      <c r="I1809" s="50"/>
      <c r="J1809" s="738"/>
    </row>
    <row r="1810" spans="2:12" s="2" customFormat="1" ht="24.95" customHeight="1" thickBot="1">
      <c r="D1810" s="18"/>
      <c r="E1810" s="729" t="s">
        <v>5</v>
      </c>
      <c r="F1810" s="729"/>
      <c r="G1810" s="61">
        <f>G1804+G1805+G1806+G1807+G1808+G1809</f>
        <v>0</v>
      </c>
      <c r="H1810" s="61">
        <f t="shared" ref="H1810" si="89">H1804+H1805+H1806+H1807+H1808+H1809</f>
        <v>10.5</v>
      </c>
      <c r="I1810" s="61">
        <f t="shared" ref="I1810" si="90">I1804+I1805+I1806+I1807+I1808+I1809</f>
        <v>9</v>
      </c>
      <c r="J1810" s="61">
        <f t="shared" ref="J1810" si="91">J1804+J1805+J1806+J1807+J1808+J1809</f>
        <v>19.5</v>
      </c>
    </row>
    <row r="1811" spans="2:12" s="2" customFormat="1" ht="24.95" customHeight="1">
      <c r="D1811" s="18"/>
      <c r="E1811" s="18"/>
      <c r="F1811" s="18"/>
      <c r="G1811" s="18"/>
      <c r="H1811" s="18"/>
      <c r="I1811" s="20"/>
      <c r="J1811" s="51"/>
    </row>
    <row r="1812" spans="2:12" s="2" customFormat="1" ht="24.75" customHeight="1" thickBot="1">
      <c r="B1812" s="62" t="s">
        <v>28</v>
      </c>
      <c r="D1812" s="17"/>
      <c r="E1812" s="17"/>
      <c r="F1812" s="17"/>
      <c r="H1812" s="17"/>
      <c r="I1812" s="17"/>
      <c r="J1812" s="17"/>
    </row>
    <row r="1813" spans="2:12" s="2" customFormat="1" ht="44.25" customHeight="1" thickTop="1" thickBot="1">
      <c r="D1813" s="55" t="s">
        <v>22</v>
      </c>
      <c r="E1813" s="56" t="s">
        <v>6</v>
      </c>
      <c r="F1813" s="57" t="s">
        <v>7</v>
      </c>
      <c r="G1813" s="58" t="s">
        <v>8</v>
      </c>
      <c r="H1813" s="58" t="s">
        <v>9</v>
      </c>
      <c r="I1813" s="59" t="s">
        <v>10</v>
      </c>
      <c r="J1813" s="60" t="s">
        <v>11</v>
      </c>
      <c r="L1813" s="764" t="s">
        <v>135</v>
      </c>
    </row>
    <row r="1814" spans="2:12" s="2" customFormat="1" ht="30" customHeight="1" thickTop="1">
      <c r="D1814" s="52" t="s">
        <v>23</v>
      </c>
      <c r="E1814" s="24"/>
      <c r="F1814" s="25"/>
      <c r="G1814" s="26"/>
      <c r="H1814" s="34"/>
      <c r="I1814" s="34"/>
      <c r="J1814" s="31"/>
      <c r="L1814" s="764"/>
    </row>
    <row r="1815" spans="2:12" s="2" customFormat="1" ht="30" customHeight="1">
      <c r="D1815" s="53" t="s">
        <v>24</v>
      </c>
      <c r="E1815" s="22"/>
      <c r="F1815" s="27"/>
      <c r="G1815" s="28"/>
      <c r="H1815" s="28"/>
      <c r="I1815" s="35"/>
      <c r="J1815" s="32"/>
    </row>
    <row r="1816" spans="2:12" s="2" customFormat="1" ht="30" customHeight="1">
      <c r="D1816" s="53" t="s">
        <v>25</v>
      </c>
      <c r="E1816" s="22"/>
      <c r="F1816" s="27"/>
      <c r="G1816" s="28"/>
      <c r="H1816" s="28"/>
      <c r="I1816" s="35"/>
      <c r="J1816" s="32"/>
    </row>
    <row r="1817" spans="2:12" s="2" customFormat="1" ht="30" customHeight="1">
      <c r="D1817" s="53" t="s">
        <v>26</v>
      </c>
      <c r="E1817" s="22"/>
      <c r="F1817" s="27"/>
      <c r="G1817" s="28"/>
      <c r="H1817" s="28"/>
      <c r="I1817" s="28"/>
      <c r="J1817" s="32"/>
    </row>
    <row r="1818" spans="2:12" s="2" customFormat="1" ht="30" customHeight="1" thickBot="1">
      <c r="D1818" s="54" t="s">
        <v>27</v>
      </c>
      <c r="E1818" s="23"/>
      <c r="F1818" s="29"/>
      <c r="G1818" s="30"/>
      <c r="H1818" s="30"/>
      <c r="I1818" s="30"/>
      <c r="J1818" s="33"/>
    </row>
    <row r="1819" spans="2:12" s="2" customFormat="1" ht="30" customHeight="1" thickTop="1">
      <c r="D1819" s="64"/>
      <c r="E1819" s="63"/>
      <c r="F1819" s="63"/>
      <c r="G1819" s="63"/>
      <c r="H1819" s="63"/>
      <c r="I1819" s="63"/>
      <c r="J1819" s="63"/>
    </row>
    <row r="1820" spans="2:12" s="2" customFormat="1" ht="24.95" customHeight="1" thickBot="1">
      <c r="B1820" s="62" t="s">
        <v>29</v>
      </c>
      <c r="D1820" s="17"/>
      <c r="E1820" s="17"/>
      <c r="F1820" s="17"/>
      <c r="H1820" s="17"/>
      <c r="I1820" s="17"/>
      <c r="J1820" s="17"/>
    </row>
    <row r="1821" spans="2:12" s="2" customFormat="1" ht="39" customHeight="1" thickTop="1" thickBot="1">
      <c r="D1821" s="55" t="s">
        <v>22</v>
      </c>
      <c r="E1821" s="56" t="s">
        <v>6</v>
      </c>
      <c r="F1821" s="57" t="s">
        <v>7</v>
      </c>
      <c r="G1821" s="58" t="s">
        <v>8</v>
      </c>
      <c r="H1821" s="58" t="s">
        <v>9</v>
      </c>
      <c r="I1821" s="59" t="s">
        <v>10</v>
      </c>
      <c r="J1821" s="60" t="s">
        <v>11</v>
      </c>
    </row>
    <row r="1822" spans="2:12" s="2" customFormat="1" ht="30" customHeight="1" thickTop="1">
      <c r="D1822" s="52" t="s">
        <v>23</v>
      </c>
      <c r="E1822" s="24"/>
      <c r="F1822" s="25"/>
      <c r="G1822" s="26"/>
      <c r="H1822" s="34"/>
      <c r="I1822" s="34"/>
      <c r="J1822" s="31"/>
    </row>
    <row r="1823" spans="2:12" s="2" customFormat="1" ht="30" customHeight="1">
      <c r="D1823" s="53" t="s">
        <v>24</v>
      </c>
      <c r="E1823" s="22"/>
      <c r="F1823" s="27"/>
      <c r="G1823" s="28"/>
      <c r="H1823" s="28"/>
      <c r="I1823" s="35"/>
      <c r="J1823" s="32"/>
    </row>
    <row r="1824" spans="2:12" s="2" customFormat="1" ht="30" customHeight="1">
      <c r="D1824" s="53" t="s">
        <v>25</v>
      </c>
      <c r="E1824" s="22"/>
      <c r="F1824" s="27"/>
      <c r="G1824" s="28"/>
      <c r="H1824" s="28"/>
      <c r="I1824" s="35"/>
      <c r="J1824" s="32"/>
    </row>
    <row r="1825" spans="4:10" s="2" customFormat="1" ht="30" customHeight="1">
      <c r="D1825" s="53" t="s">
        <v>26</v>
      </c>
      <c r="E1825" s="22"/>
      <c r="F1825" s="27"/>
      <c r="G1825" s="28"/>
      <c r="H1825" s="28"/>
      <c r="I1825" s="28"/>
      <c r="J1825" s="32"/>
    </row>
    <row r="1826" spans="4:10" s="2" customFormat="1" ht="30" customHeight="1" thickBot="1">
      <c r="D1826" s="54" t="s">
        <v>27</v>
      </c>
      <c r="E1826" s="23"/>
      <c r="F1826" s="29"/>
      <c r="G1826" s="30"/>
      <c r="H1826" s="30"/>
      <c r="I1826" s="30"/>
      <c r="J1826" s="33"/>
    </row>
    <row r="1827" spans="4:10" ht="23.25" thickTop="1">
      <c r="H1827" s="128" t="s">
        <v>2</v>
      </c>
    </row>
    <row r="1839" spans="4:10" customFormat="1" ht="15"/>
    <row r="1840" spans="4:10" customFormat="1" ht="15"/>
    <row r="1841" spans="2:18" customFormat="1" ht="15"/>
    <row r="1842" spans="2:18" customFormat="1" ht="15"/>
    <row r="1843" spans="2:18" customFormat="1" ht="15"/>
    <row r="1844" spans="2:18" customFormat="1" ht="15"/>
    <row r="1845" spans="2:18" customFormat="1" ht="15"/>
    <row r="1846" spans="2:18" customFormat="1" ht="15"/>
    <row r="1847" spans="2:18" s="7" customFormat="1" ht="23.25">
      <c r="B1847" s="5"/>
      <c r="C1847" s="5"/>
      <c r="D1847" s="4"/>
      <c r="E1847" s="11"/>
      <c r="F1847" s="11"/>
      <c r="G1847" s="14"/>
      <c r="H1847" s="14"/>
      <c r="I1847" s="14"/>
      <c r="J1847" s="14"/>
      <c r="K1847" s="14"/>
      <c r="M1847" s="6"/>
      <c r="N1847" s="6"/>
      <c r="R1847" s="12"/>
    </row>
    <row r="1848" spans="2:18" customFormat="1" ht="15" customHeight="1">
      <c r="B1848" s="730" t="s">
        <v>204</v>
      </c>
      <c r="C1848" s="730"/>
      <c r="D1848" s="730"/>
      <c r="E1848" s="730"/>
      <c r="G1848" s="21"/>
      <c r="H1848" s="21"/>
      <c r="I1848" s="644" t="s">
        <v>249</v>
      </c>
      <c r="J1848" s="644"/>
      <c r="K1848" s="644"/>
      <c r="L1848" s="21"/>
    </row>
    <row r="1849" spans="2:18" customFormat="1" ht="15" customHeight="1">
      <c r="B1849" s="730"/>
      <c r="C1849" s="730"/>
      <c r="D1849" s="730"/>
      <c r="E1849" s="730"/>
      <c r="G1849" s="21"/>
      <c r="H1849" s="21"/>
      <c r="I1849" s="644"/>
      <c r="J1849" s="644"/>
      <c r="K1849" s="644"/>
      <c r="L1849" s="21"/>
    </row>
    <row r="1850" spans="2:18" customFormat="1" ht="33.75">
      <c r="E1850" s="731" t="s">
        <v>128</v>
      </c>
      <c r="F1850" s="731"/>
      <c r="G1850" s="731"/>
      <c r="H1850" s="731"/>
      <c r="I1850" s="731"/>
    </row>
    <row r="1851" spans="2:18" s="2" customFormat="1" ht="33.75" thickBot="1">
      <c r="B1851" s="66" t="s">
        <v>83</v>
      </c>
      <c r="D1851" s="732"/>
      <c r="E1851" s="732"/>
      <c r="F1851" s="17"/>
      <c r="G1851" s="17"/>
      <c r="H1851" s="733" t="s">
        <v>133</v>
      </c>
      <c r="I1851" s="733"/>
      <c r="J1851" s="733"/>
    </row>
    <row r="1852" spans="2:18" s="2" customFormat="1" ht="62.25" customHeight="1" thickTop="1" thickBot="1">
      <c r="B1852" s="13"/>
      <c r="D1852" s="67" t="s">
        <v>16</v>
      </c>
      <c r="E1852" s="37" t="s">
        <v>12</v>
      </c>
      <c r="F1852" s="37" t="s">
        <v>3</v>
      </c>
      <c r="G1852" s="38" t="s">
        <v>13</v>
      </c>
      <c r="H1852" s="38" t="s">
        <v>14</v>
      </c>
      <c r="I1852" s="38" t="s">
        <v>15</v>
      </c>
      <c r="J1852" s="39" t="s">
        <v>5</v>
      </c>
    </row>
    <row r="1853" spans="2:18" s="2" customFormat="1" ht="27.75" customHeight="1" thickTop="1" thickBot="1">
      <c r="B1853" s="13"/>
      <c r="D1853" s="721" t="s">
        <v>18</v>
      </c>
      <c r="E1853" s="428"/>
      <c r="F1853" s="429" t="s">
        <v>458</v>
      </c>
      <c r="G1853" s="429"/>
      <c r="H1853" s="429"/>
      <c r="I1853" s="429"/>
      <c r="J1853" s="734">
        <v>9</v>
      </c>
    </row>
    <row r="1854" spans="2:18" s="2" customFormat="1" ht="24.95" customHeight="1">
      <c r="C1854" s="65"/>
      <c r="D1854" s="722"/>
      <c r="E1854" s="388"/>
      <c r="F1854" s="357"/>
      <c r="G1854" s="347"/>
      <c r="H1854" s="353"/>
      <c r="I1854" s="427"/>
      <c r="J1854" s="735"/>
    </row>
    <row r="1855" spans="2:18" s="2" customFormat="1" ht="24.95" customHeight="1" thickBot="1">
      <c r="D1855" s="723"/>
      <c r="E1855" s="360"/>
      <c r="F1855" s="356"/>
      <c r="G1855" s="356"/>
      <c r="H1855" s="356"/>
      <c r="I1855" s="356"/>
      <c r="J1855" s="736"/>
    </row>
    <row r="1856" spans="2:18" s="2" customFormat="1" ht="24.95" customHeight="1" thickBot="1">
      <c r="D1856" s="721" t="s">
        <v>17</v>
      </c>
      <c r="E1856" s="42"/>
      <c r="F1856" s="429" t="s">
        <v>458</v>
      </c>
      <c r="G1856" s="48"/>
      <c r="H1856" s="48"/>
      <c r="I1856" s="48"/>
      <c r="J1856" s="737">
        <v>9</v>
      </c>
    </row>
    <row r="1857" spans="2:12" s="2" customFormat="1" ht="24.95" customHeight="1">
      <c r="D1857" s="722"/>
      <c r="E1857" s="43"/>
      <c r="F1857" s="49"/>
      <c r="G1857" s="49"/>
      <c r="H1857" s="49"/>
      <c r="I1857" s="49"/>
      <c r="J1857" s="737"/>
    </row>
    <row r="1858" spans="2:12" s="2" customFormat="1" ht="24.95" customHeight="1" thickBot="1">
      <c r="D1858" s="723"/>
      <c r="E1858" s="44"/>
      <c r="F1858" s="50"/>
      <c r="G1858" s="50"/>
      <c r="H1858" s="50"/>
      <c r="I1858" s="50"/>
      <c r="J1858" s="738"/>
    </row>
    <row r="1859" spans="2:12" s="2" customFormat="1" ht="24.95" customHeight="1" thickBot="1">
      <c r="D1859" s="18"/>
      <c r="E1859" s="729" t="s">
        <v>5</v>
      </c>
      <c r="F1859" s="729"/>
      <c r="G1859" s="61">
        <f>G1853+G1854+G1855+G1856+G1857+G1858</f>
        <v>0</v>
      </c>
      <c r="H1859" s="61">
        <f>H1853+H1854+H1855+H1856+H1857+H1858</f>
        <v>0</v>
      </c>
      <c r="I1859" s="61">
        <f>I1853+I1854+I1855+I1856+I1857+I1858</f>
        <v>0</v>
      </c>
      <c r="J1859" s="61">
        <f t="shared" ref="J1859" si="92">J1853+J1854+J1855+J1856+J1857+J1858</f>
        <v>18</v>
      </c>
    </row>
    <row r="1860" spans="2:12" s="2" customFormat="1" ht="24.95" customHeight="1">
      <c r="D1860" s="18"/>
      <c r="E1860" s="18"/>
      <c r="F1860" s="18"/>
      <c r="G1860" s="18"/>
      <c r="H1860" s="18"/>
      <c r="I1860" s="20"/>
      <c r="J1860" s="51"/>
    </row>
    <row r="1861" spans="2:12" s="2" customFormat="1" ht="24.75" customHeight="1" thickBot="1">
      <c r="B1861" s="62" t="s">
        <v>28</v>
      </c>
      <c r="D1861" s="17"/>
      <c r="E1861" s="17"/>
      <c r="F1861" s="17"/>
      <c r="H1861" s="17"/>
      <c r="I1861" s="17"/>
      <c r="J1861" s="17"/>
    </row>
    <row r="1862" spans="2:12" s="2" customFormat="1" ht="44.25" customHeight="1" thickTop="1" thickBot="1">
      <c r="D1862" s="55" t="s">
        <v>22</v>
      </c>
      <c r="E1862" s="56" t="s">
        <v>6</v>
      </c>
      <c r="F1862" s="57" t="s">
        <v>7</v>
      </c>
      <c r="G1862" s="58" t="s">
        <v>8</v>
      </c>
      <c r="H1862" s="58" t="s">
        <v>9</v>
      </c>
      <c r="I1862" s="59" t="s">
        <v>10</v>
      </c>
      <c r="J1862" s="60" t="s">
        <v>11</v>
      </c>
      <c r="L1862" s="764" t="s">
        <v>135</v>
      </c>
    </row>
    <row r="1863" spans="2:12" s="2" customFormat="1" ht="30" customHeight="1" thickTop="1">
      <c r="D1863" s="52" t="s">
        <v>23</v>
      </c>
      <c r="E1863" s="24"/>
      <c r="F1863" s="25"/>
      <c r="G1863" s="26"/>
      <c r="H1863" s="34"/>
      <c r="I1863" s="34"/>
      <c r="J1863" s="31"/>
      <c r="L1863" s="764"/>
    </row>
    <row r="1864" spans="2:12" s="2" customFormat="1" ht="30" customHeight="1">
      <c r="D1864" s="53" t="s">
        <v>24</v>
      </c>
      <c r="E1864" s="22"/>
      <c r="F1864" s="27"/>
      <c r="G1864" s="28"/>
      <c r="H1864" s="28"/>
      <c r="I1864" s="35"/>
      <c r="J1864" s="32"/>
    </row>
    <row r="1865" spans="2:12" s="2" customFormat="1" ht="30" customHeight="1">
      <c r="D1865" s="53" t="s">
        <v>25</v>
      </c>
      <c r="E1865" s="22"/>
      <c r="F1865" s="27"/>
      <c r="G1865" s="28"/>
      <c r="H1865" s="28"/>
      <c r="I1865" s="35"/>
      <c r="J1865" s="32"/>
    </row>
    <row r="1866" spans="2:12" s="2" customFormat="1" ht="30" customHeight="1">
      <c r="D1866" s="53" t="s">
        <v>26</v>
      </c>
      <c r="E1866" s="22"/>
      <c r="F1866" s="27"/>
      <c r="G1866" s="28"/>
      <c r="H1866" s="28"/>
      <c r="I1866" s="28"/>
      <c r="J1866" s="32"/>
    </row>
    <row r="1867" spans="2:12" s="2" customFormat="1" ht="30" customHeight="1" thickBot="1">
      <c r="D1867" s="54" t="s">
        <v>27</v>
      </c>
      <c r="E1867" s="23"/>
      <c r="F1867" s="29"/>
      <c r="G1867" s="30"/>
      <c r="H1867" s="30"/>
      <c r="I1867" s="30"/>
      <c r="J1867" s="33"/>
    </row>
    <row r="1868" spans="2:12" s="2" customFormat="1" ht="30" customHeight="1" thickTop="1">
      <c r="D1868" s="64"/>
      <c r="E1868" s="63"/>
      <c r="F1868" s="63"/>
      <c r="G1868" s="63"/>
      <c r="H1868" s="63"/>
      <c r="I1868" s="63"/>
      <c r="J1868" s="63"/>
    </row>
    <row r="1869" spans="2:12" s="2" customFormat="1" ht="24.95" customHeight="1" thickBot="1">
      <c r="B1869" s="62" t="s">
        <v>29</v>
      </c>
      <c r="D1869" s="17"/>
      <c r="E1869" s="17"/>
      <c r="F1869" s="17"/>
      <c r="H1869" s="17"/>
      <c r="I1869" s="17"/>
      <c r="J1869" s="17"/>
    </row>
    <row r="1870" spans="2:12" s="2" customFormat="1" ht="39" customHeight="1" thickTop="1" thickBot="1">
      <c r="D1870" s="55" t="s">
        <v>22</v>
      </c>
      <c r="E1870" s="56" t="s">
        <v>6</v>
      </c>
      <c r="F1870" s="57" t="s">
        <v>7</v>
      </c>
      <c r="G1870" s="58" t="s">
        <v>8</v>
      </c>
      <c r="H1870" s="58" t="s">
        <v>9</v>
      </c>
      <c r="I1870" s="59" t="s">
        <v>10</v>
      </c>
      <c r="J1870" s="60" t="s">
        <v>11</v>
      </c>
    </row>
    <row r="1871" spans="2:12" s="2" customFormat="1" ht="30" customHeight="1" thickTop="1">
      <c r="D1871" s="52" t="s">
        <v>23</v>
      </c>
      <c r="E1871" s="24"/>
      <c r="F1871" s="25"/>
      <c r="G1871" s="26"/>
      <c r="H1871" s="34"/>
      <c r="I1871" s="34"/>
      <c r="J1871" s="31"/>
    </row>
    <row r="1872" spans="2:12" s="2" customFormat="1" ht="30" customHeight="1">
      <c r="D1872" s="53" t="s">
        <v>24</v>
      </c>
      <c r="E1872" s="22"/>
      <c r="F1872" s="27"/>
      <c r="G1872" s="28"/>
      <c r="H1872" s="28"/>
      <c r="I1872" s="35"/>
      <c r="J1872" s="32"/>
    </row>
    <row r="1873" spans="4:10" s="2" customFormat="1" ht="30" customHeight="1">
      <c r="D1873" s="53" t="s">
        <v>25</v>
      </c>
      <c r="E1873" s="22"/>
      <c r="F1873" s="27"/>
      <c r="G1873" s="28"/>
      <c r="H1873" s="28"/>
      <c r="I1873" s="35"/>
      <c r="J1873" s="32"/>
    </row>
    <row r="1874" spans="4:10" s="2" customFormat="1" ht="30" customHeight="1">
      <c r="D1874" s="53" t="s">
        <v>26</v>
      </c>
      <c r="E1874" s="22"/>
      <c r="F1874" s="27"/>
      <c r="G1874" s="28"/>
      <c r="H1874" s="28"/>
      <c r="I1874" s="28"/>
      <c r="J1874" s="32"/>
    </row>
    <row r="1875" spans="4:10" s="2" customFormat="1" ht="30" customHeight="1" thickBot="1">
      <c r="D1875" s="54" t="s">
        <v>27</v>
      </c>
      <c r="E1875" s="23"/>
      <c r="F1875" s="29"/>
      <c r="G1875" s="30"/>
      <c r="H1875" s="30"/>
      <c r="I1875" s="30"/>
      <c r="J1875" s="33"/>
    </row>
    <row r="1876" spans="4:10" ht="12.75" thickTop="1"/>
    <row r="1877" spans="4:10" ht="22.5">
      <c r="H1877" s="128" t="s">
        <v>2</v>
      </c>
    </row>
    <row r="1882" spans="4:10" customFormat="1" ht="15"/>
    <row r="1883" spans="4:10" customFormat="1" ht="15"/>
    <row r="1884" spans="4:10" customFormat="1" ht="15"/>
    <row r="1885" spans="4:10" customFormat="1" ht="15"/>
    <row r="1886" spans="4:10" customFormat="1" ht="15"/>
    <row r="1887" spans="4:10" customFormat="1" ht="15"/>
    <row r="1888" spans="4:10" customFormat="1" ht="15"/>
    <row r="1889" spans="2:18" customFormat="1" ht="15"/>
    <row r="1890" spans="2:18" s="7" customFormat="1" ht="23.25">
      <c r="B1890" s="5"/>
      <c r="C1890" s="5"/>
      <c r="D1890" s="4"/>
      <c r="E1890" s="11"/>
      <c r="F1890" s="11"/>
      <c r="G1890" s="14"/>
      <c r="H1890" s="14"/>
      <c r="I1890" s="14"/>
      <c r="J1890" s="14"/>
      <c r="K1890" s="14"/>
      <c r="M1890" s="6"/>
      <c r="N1890" s="6"/>
      <c r="R1890" s="12"/>
    </row>
    <row r="1891" spans="2:18" customFormat="1" ht="15" customHeight="1">
      <c r="B1891" s="730" t="s">
        <v>204</v>
      </c>
      <c r="C1891" s="730"/>
      <c r="D1891" s="730"/>
      <c r="E1891" s="730"/>
      <c r="G1891" s="21"/>
      <c r="H1891" s="21"/>
      <c r="I1891" s="644" t="s">
        <v>250</v>
      </c>
      <c r="J1891" s="644"/>
      <c r="K1891" s="644"/>
      <c r="L1891" s="21"/>
    </row>
    <row r="1892" spans="2:18" customFormat="1" ht="15" customHeight="1">
      <c r="B1892" s="730"/>
      <c r="C1892" s="730"/>
      <c r="D1892" s="730"/>
      <c r="E1892" s="730"/>
      <c r="G1892" s="21"/>
      <c r="H1892" s="21"/>
      <c r="I1892" s="644"/>
      <c r="J1892" s="644"/>
      <c r="K1892" s="644"/>
      <c r="L1892" s="21"/>
    </row>
    <row r="1893" spans="2:18" customFormat="1" ht="33.75">
      <c r="E1893" s="731" t="s">
        <v>128</v>
      </c>
      <c r="F1893" s="731"/>
      <c r="G1893" s="731"/>
      <c r="H1893" s="731"/>
      <c r="I1893" s="731"/>
    </row>
    <row r="1894" spans="2:18" s="2" customFormat="1" ht="33.75" thickBot="1">
      <c r="B1894" s="66" t="s">
        <v>136</v>
      </c>
      <c r="D1894" s="732"/>
      <c r="E1894" s="732"/>
      <c r="F1894" s="17"/>
      <c r="G1894" s="17"/>
      <c r="H1894" s="733" t="s">
        <v>253</v>
      </c>
      <c r="I1894" s="733"/>
      <c r="J1894" s="733"/>
    </row>
    <row r="1895" spans="2:18" s="2" customFormat="1" ht="62.25" customHeight="1" thickTop="1" thickBot="1">
      <c r="B1895" s="13"/>
      <c r="D1895" s="67" t="s">
        <v>16</v>
      </c>
      <c r="E1895" s="37" t="s">
        <v>12</v>
      </c>
      <c r="F1895" s="37" t="s">
        <v>3</v>
      </c>
      <c r="G1895" s="38" t="s">
        <v>13</v>
      </c>
      <c r="H1895" s="38" t="s">
        <v>14</v>
      </c>
      <c r="I1895" s="38" t="s">
        <v>15</v>
      </c>
      <c r="J1895" s="39" t="s">
        <v>5</v>
      </c>
    </row>
    <row r="1896" spans="2:18" s="2" customFormat="1" ht="24.95" customHeight="1" thickTop="1">
      <c r="B1896" s="13"/>
      <c r="D1896" s="721" t="s">
        <v>18</v>
      </c>
      <c r="E1896" s="9" t="s">
        <v>270</v>
      </c>
      <c r="F1896" s="45" t="s">
        <v>261</v>
      </c>
      <c r="G1896" s="45"/>
      <c r="H1896" s="45">
        <v>10.5</v>
      </c>
      <c r="I1896" s="45"/>
      <c r="J1896" s="724">
        <f>G1896+H1896+I1896+G1897+H1897+I1897+G1898+H1898+I1898</f>
        <v>10.5</v>
      </c>
    </row>
    <row r="1897" spans="2:18" s="2" customFormat="1" ht="24.95" customHeight="1">
      <c r="C1897" s="65"/>
      <c r="D1897" s="722"/>
      <c r="E1897" s="40"/>
      <c r="F1897" s="46"/>
      <c r="G1897" s="46"/>
      <c r="H1897" s="46"/>
      <c r="I1897" s="46"/>
      <c r="J1897" s="725"/>
    </row>
    <row r="1898" spans="2:18" s="2" customFormat="1" ht="24.95" customHeight="1" thickBot="1">
      <c r="D1898" s="723"/>
      <c r="E1898" s="41"/>
      <c r="F1898" s="47"/>
      <c r="G1898" s="47"/>
      <c r="H1898" s="47"/>
      <c r="I1898" s="47"/>
      <c r="J1898" s="726"/>
    </row>
    <row r="1899" spans="2:18" s="2" customFormat="1" ht="24.95" customHeight="1">
      <c r="D1899" s="721" t="s">
        <v>17</v>
      </c>
      <c r="E1899" s="423" t="s">
        <v>457</v>
      </c>
      <c r="F1899" s="433" t="s">
        <v>261</v>
      </c>
      <c r="G1899" s="433">
        <v>3</v>
      </c>
      <c r="H1899" s="433">
        <v>4.5</v>
      </c>
      <c r="I1899" s="433"/>
      <c r="J1899" s="727">
        <f>G1899+H1899+I1899+G1900+H1900+I1900+G1901+H1901+I1901</f>
        <v>7.5</v>
      </c>
    </row>
    <row r="1900" spans="2:18" s="2" customFormat="1" ht="24.95" customHeight="1">
      <c r="D1900" s="722"/>
      <c r="E1900" s="43"/>
      <c r="F1900" s="49"/>
      <c r="G1900" s="49"/>
      <c r="H1900" s="49"/>
      <c r="I1900" s="49"/>
      <c r="J1900" s="727"/>
    </row>
    <row r="1901" spans="2:18" s="2" customFormat="1" ht="24.95" customHeight="1" thickBot="1">
      <c r="D1901" s="723"/>
      <c r="E1901" s="44"/>
      <c r="F1901" s="50"/>
      <c r="G1901" s="50"/>
      <c r="H1901" s="50"/>
      <c r="I1901" s="50"/>
      <c r="J1901" s="728"/>
    </row>
    <row r="1902" spans="2:18" s="2" customFormat="1" ht="24.95" customHeight="1" thickBot="1">
      <c r="D1902" s="18"/>
      <c r="E1902" s="729" t="s">
        <v>5</v>
      </c>
      <c r="F1902" s="729"/>
      <c r="G1902" s="61">
        <f>G1896+G1897+G1898+G1899+G1900+G1901</f>
        <v>3</v>
      </c>
      <c r="H1902" s="61">
        <f t="shared" ref="H1902" si="93">H1896+H1897+H1898+H1899+H1900+H1901</f>
        <v>15</v>
      </c>
      <c r="I1902" s="61">
        <f t="shared" ref="I1902" si="94">I1896+I1897+I1898+I1899+I1900+I1901</f>
        <v>0</v>
      </c>
      <c r="J1902" s="134">
        <f t="shared" ref="J1902" si="95">J1896+J1897+J1898+J1899+J1900+J1901</f>
        <v>18</v>
      </c>
    </row>
    <row r="1903" spans="2:18" s="2" customFormat="1" ht="24.95" customHeight="1">
      <c r="D1903" s="18"/>
      <c r="E1903" s="18"/>
      <c r="F1903" s="18"/>
      <c r="G1903" s="18"/>
      <c r="H1903" s="18"/>
      <c r="I1903" s="20"/>
      <c r="J1903" s="51"/>
    </row>
    <row r="1904" spans="2:18" s="2" customFormat="1" ht="24.75" customHeight="1" thickBot="1">
      <c r="B1904" s="62" t="s">
        <v>28</v>
      </c>
      <c r="D1904" s="17"/>
      <c r="E1904" s="17"/>
      <c r="F1904" s="17"/>
      <c r="H1904" s="17"/>
      <c r="I1904" s="17"/>
      <c r="J1904" s="17"/>
    </row>
    <row r="1905" spans="2:12" s="2" customFormat="1" ht="44.25" customHeight="1" thickTop="1" thickBot="1">
      <c r="D1905" s="55" t="s">
        <v>22</v>
      </c>
      <c r="E1905" s="56" t="s">
        <v>6</v>
      </c>
      <c r="F1905" s="57" t="s">
        <v>7</v>
      </c>
      <c r="G1905" s="58" t="s">
        <v>8</v>
      </c>
      <c r="H1905" s="58" t="s">
        <v>9</v>
      </c>
      <c r="I1905" s="59" t="s">
        <v>10</v>
      </c>
      <c r="J1905" s="60" t="s">
        <v>11</v>
      </c>
      <c r="L1905" s="764" t="s">
        <v>135</v>
      </c>
    </row>
    <row r="1906" spans="2:12" s="2" customFormat="1" ht="30" customHeight="1" thickTop="1">
      <c r="D1906" s="52" t="s">
        <v>23</v>
      </c>
      <c r="E1906" s="24"/>
      <c r="F1906" s="25"/>
      <c r="G1906" s="26"/>
      <c r="H1906" s="34"/>
      <c r="I1906" s="34"/>
      <c r="J1906" s="31"/>
      <c r="L1906" s="764"/>
    </row>
    <row r="1907" spans="2:12" s="2" customFormat="1" ht="30" customHeight="1">
      <c r="D1907" s="53" t="s">
        <v>24</v>
      </c>
      <c r="E1907" s="22"/>
      <c r="F1907" s="27"/>
      <c r="G1907" s="28"/>
      <c r="H1907" s="28"/>
      <c r="I1907" s="35"/>
      <c r="J1907" s="32"/>
    </row>
    <row r="1908" spans="2:12" s="2" customFormat="1" ht="30" customHeight="1">
      <c r="D1908" s="53" t="s">
        <v>25</v>
      </c>
      <c r="E1908" s="22"/>
      <c r="F1908" s="27"/>
      <c r="G1908" s="28"/>
      <c r="H1908" s="28"/>
      <c r="I1908" s="35"/>
      <c r="J1908" s="32"/>
    </row>
    <row r="1909" spans="2:12" s="2" customFormat="1" ht="30" customHeight="1">
      <c r="D1909" s="53" t="s">
        <v>26</v>
      </c>
      <c r="E1909" s="22"/>
      <c r="F1909" s="27"/>
      <c r="G1909" s="28"/>
      <c r="H1909" s="28"/>
      <c r="I1909" s="28"/>
      <c r="J1909" s="32"/>
    </row>
    <row r="1910" spans="2:12" s="2" customFormat="1" ht="30" customHeight="1" thickBot="1">
      <c r="D1910" s="54" t="s">
        <v>27</v>
      </c>
      <c r="E1910" s="23"/>
      <c r="F1910" s="29"/>
      <c r="G1910" s="30"/>
      <c r="H1910" s="30"/>
      <c r="I1910" s="30"/>
      <c r="J1910" s="33"/>
    </row>
    <row r="1911" spans="2:12" s="2" customFormat="1" ht="30" customHeight="1" thickTop="1">
      <c r="D1911" s="64"/>
      <c r="E1911" s="63"/>
      <c r="F1911" s="63"/>
      <c r="G1911" s="63"/>
      <c r="H1911" s="63"/>
      <c r="I1911" s="63"/>
      <c r="J1911" s="63"/>
    </row>
    <row r="1912" spans="2:12" s="2" customFormat="1" ht="24.95" customHeight="1" thickBot="1">
      <c r="B1912" s="62" t="s">
        <v>29</v>
      </c>
      <c r="D1912" s="17"/>
      <c r="E1912" s="17"/>
      <c r="F1912" s="17"/>
      <c r="H1912" s="17"/>
      <c r="I1912" s="17"/>
      <c r="J1912" s="17"/>
    </row>
    <row r="1913" spans="2:12" s="2" customFormat="1" ht="39" customHeight="1" thickTop="1" thickBot="1">
      <c r="D1913" s="55" t="s">
        <v>22</v>
      </c>
      <c r="E1913" s="56" t="s">
        <v>6</v>
      </c>
      <c r="F1913" s="57" t="s">
        <v>7</v>
      </c>
      <c r="G1913" s="58" t="s">
        <v>8</v>
      </c>
      <c r="H1913" s="58" t="s">
        <v>9</v>
      </c>
      <c r="I1913" s="59" t="s">
        <v>10</v>
      </c>
      <c r="J1913" s="60" t="s">
        <v>11</v>
      </c>
    </row>
    <row r="1914" spans="2:12" s="2" customFormat="1" ht="30" customHeight="1" thickTop="1">
      <c r="D1914" s="52" t="s">
        <v>23</v>
      </c>
      <c r="E1914" s="24"/>
      <c r="F1914" s="25"/>
      <c r="G1914" s="26"/>
      <c r="H1914" s="34"/>
      <c r="I1914" s="34"/>
      <c r="J1914" s="31"/>
    </row>
    <row r="1915" spans="2:12" s="2" customFormat="1" ht="30" customHeight="1">
      <c r="D1915" s="53" t="s">
        <v>24</v>
      </c>
      <c r="E1915" s="22"/>
      <c r="F1915" s="27"/>
      <c r="G1915" s="28"/>
      <c r="H1915" s="28"/>
      <c r="I1915" s="35"/>
      <c r="J1915" s="32"/>
    </row>
    <row r="1916" spans="2:12" s="2" customFormat="1" ht="30" customHeight="1">
      <c r="D1916" s="53" t="s">
        <v>25</v>
      </c>
      <c r="E1916" s="22"/>
      <c r="F1916" s="27"/>
      <c r="G1916" s="28"/>
      <c r="H1916" s="28"/>
      <c r="I1916" s="35"/>
      <c r="J1916" s="32"/>
    </row>
    <row r="1917" spans="2:12" s="2" customFormat="1" ht="30" customHeight="1">
      <c r="D1917" s="53" t="s">
        <v>26</v>
      </c>
      <c r="E1917" s="22"/>
      <c r="F1917" s="27"/>
      <c r="G1917" s="28"/>
      <c r="H1917" s="28"/>
      <c r="I1917" s="28"/>
      <c r="J1917" s="32"/>
    </row>
    <row r="1918" spans="2:12" s="2" customFormat="1" ht="30" customHeight="1" thickBot="1">
      <c r="D1918" s="54" t="s">
        <v>27</v>
      </c>
      <c r="E1918" s="23"/>
      <c r="F1918" s="29"/>
      <c r="G1918" s="30"/>
      <c r="H1918" s="30"/>
      <c r="I1918" s="30"/>
      <c r="J1918" s="33"/>
    </row>
    <row r="1919" spans="2:12" ht="23.25" thickTop="1">
      <c r="H1919" s="128" t="s">
        <v>2</v>
      </c>
    </row>
    <row r="1929" s="154" customFormat="1" ht="15"/>
    <row r="1930" s="154" customFormat="1" ht="15"/>
    <row r="1931" s="154" customFormat="1" ht="15"/>
    <row r="1932" s="154" customFormat="1" ht="15"/>
    <row r="1933" s="154" customFormat="1" ht="15"/>
    <row r="1934" s="154" customFormat="1" ht="15"/>
    <row r="1935" s="154" customFormat="1" ht="15"/>
    <row r="1936" s="154" customFormat="1" ht="15"/>
    <row r="1937" spans="2:18" s="7" customFormat="1" ht="23.25">
      <c r="B1937" s="5"/>
      <c r="C1937" s="5"/>
      <c r="D1937" s="4"/>
      <c r="E1937" s="11"/>
      <c r="F1937" s="11"/>
      <c r="G1937" s="14"/>
      <c r="H1937" s="14"/>
      <c r="I1937" s="14"/>
      <c r="J1937" s="14"/>
      <c r="K1937" s="14"/>
      <c r="M1937" s="307"/>
      <c r="N1937" s="307"/>
      <c r="R1937" s="12"/>
    </row>
    <row r="1938" spans="2:18" s="154" customFormat="1" ht="15" customHeight="1">
      <c r="B1938" s="730" t="s">
        <v>204</v>
      </c>
      <c r="C1938" s="730"/>
      <c r="D1938" s="730"/>
      <c r="E1938" s="730"/>
      <c r="G1938" s="21"/>
      <c r="H1938" s="21"/>
      <c r="I1938" s="644" t="s">
        <v>251</v>
      </c>
      <c r="J1938" s="644"/>
      <c r="K1938" s="644"/>
      <c r="L1938" s="21"/>
    </row>
    <row r="1939" spans="2:18" s="154" customFormat="1" ht="15" customHeight="1">
      <c r="B1939" s="730"/>
      <c r="C1939" s="730"/>
      <c r="D1939" s="730"/>
      <c r="E1939" s="730"/>
      <c r="G1939" s="21"/>
      <c r="H1939" s="21"/>
      <c r="I1939" s="644"/>
      <c r="J1939" s="644"/>
      <c r="K1939" s="644"/>
      <c r="L1939" s="21"/>
    </row>
    <row r="1940" spans="2:18" s="154" customFormat="1" ht="33.75">
      <c r="E1940" s="731" t="s">
        <v>128</v>
      </c>
      <c r="F1940" s="731"/>
      <c r="G1940" s="731"/>
      <c r="H1940" s="731"/>
      <c r="I1940" s="731"/>
    </row>
    <row r="1941" spans="2:18" s="2" customFormat="1" ht="33.75" thickBot="1">
      <c r="B1941" s="66" t="s">
        <v>137</v>
      </c>
      <c r="D1941" s="732"/>
      <c r="E1941" s="732"/>
      <c r="F1941" s="17"/>
      <c r="G1941" s="17"/>
      <c r="H1941" s="733" t="s">
        <v>133</v>
      </c>
      <c r="I1941" s="733"/>
      <c r="J1941" s="733"/>
    </row>
    <row r="1942" spans="2:18" s="2" customFormat="1" ht="48.75" customHeight="1" thickTop="1" thickBot="1">
      <c r="B1942" s="13"/>
      <c r="D1942" s="67" t="s">
        <v>16</v>
      </c>
      <c r="E1942" s="37" t="s">
        <v>12</v>
      </c>
      <c r="F1942" s="37" t="s">
        <v>3</v>
      </c>
      <c r="G1942" s="38" t="s">
        <v>13</v>
      </c>
      <c r="H1942" s="38" t="s">
        <v>14</v>
      </c>
      <c r="I1942" s="38" t="s">
        <v>15</v>
      </c>
      <c r="J1942" s="39" t="s">
        <v>5</v>
      </c>
    </row>
    <row r="1943" spans="2:18" s="2" customFormat="1" ht="24.95" customHeight="1" thickTop="1">
      <c r="B1943" s="13"/>
      <c r="D1943" s="721" t="s">
        <v>18</v>
      </c>
      <c r="E1943" s="373" t="s">
        <v>267</v>
      </c>
      <c r="F1943" s="359" t="s">
        <v>259</v>
      </c>
      <c r="G1943" s="359"/>
      <c r="H1943" s="359">
        <v>7.5</v>
      </c>
      <c r="I1943" s="359"/>
      <c r="J1943" s="724">
        <f>G1943+H1943+I1943+G1944+H1944+I1944+G1945+H1945+I1945</f>
        <v>12</v>
      </c>
    </row>
    <row r="1944" spans="2:18" s="2" customFormat="1" ht="24.95" customHeight="1">
      <c r="C1944" s="65"/>
      <c r="D1944" s="722"/>
      <c r="E1944" s="350" t="s">
        <v>342</v>
      </c>
      <c r="F1944" s="357" t="s">
        <v>305</v>
      </c>
      <c r="G1944" s="357">
        <v>1.5</v>
      </c>
      <c r="H1944" s="357">
        <v>1.5</v>
      </c>
      <c r="I1944" s="357">
        <v>1.5</v>
      </c>
      <c r="J1944" s="725"/>
    </row>
    <row r="1945" spans="2:18" s="2" customFormat="1" ht="24.95" customHeight="1" thickBot="1">
      <c r="D1945" s="723"/>
      <c r="E1945" s="41"/>
      <c r="F1945" s="47"/>
      <c r="G1945" s="47"/>
      <c r="H1945" s="47"/>
      <c r="I1945" s="47"/>
      <c r="J1945" s="726"/>
    </row>
    <row r="1946" spans="2:18" s="2" customFormat="1" ht="27.75" customHeight="1">
      <c r="D1946" s="721" t="s">
        <v>17</v>
      </c>
      <c r="E1946" s="350" t="s">
        <v>343</v>
      </c>
      <c r="F1946" s="357" t="s">
        <v>283</v>
      </c>
      <c r="G1946" s="358">
        <v>3</v>
      </c>
      <c r="H1946" s="358">
        <v>1.5</v>
      </c>
      <c r="I1946" s="48"/>
      <c r="J1946" s="727">
        <f>G1946+H1946+I1946+G1947+H1947+I1947+G1948+H1948+I1948</f>
        <v>4.5</v>
      </c>
    </row>
    <row r="1947" spans="2:18" s="2" customFormat="1" ht="24.95" customHeight="1">
      <c r="D1947" s="722"/>
      <c r="E1947" s="350"/>
      <c r="F1947" s="357"/>
      <c r="G1947" s="364"/>
      <c r="H1947" s="376"/>
      <c r="I1947" s="49"/>
      <c r="J1947" s="727"/>
    </row>
    <row r="1948" spans="2:18" s="2" customFormat="1" ht="24.95" customHeight="1" thickBot="1">
      <c r="D1948" s="723"/>
      <c r="E1948" s="44"/>
      <c r="F1948" s="50"/>
      <c r="G1948" s="50"/>
      <c r="H1948" s="50"/>
      <c r="I1948" s="50"/>
      <c r="J1948" s="728"/>
    </row>
    <row r="1949" spans="2:18" s="2" customFormat="1" ht="24.95" customHeight="1" thickBot="1">
      <c r="D1949" s="18"/>
      <c r="E1949" s="729" t="s">
        <v>5</v>
      </c>
      <c r="F1949" s="729"/>
      <c r="G1949" s="61">
        <f>G1943+G1944+G1945+G1946+G1947+G1948</f>
        <v>4.5</v>
      </c>
      <c r="H1949" s="61">
        <f t="shared" ref="H1949:J1949" si="96">H1943+H1944+H1945+H1946+H1947+H1948</f>
        <v>10.5</v>
      </c>
      <c r="I1949" s="61">
        <f t="shared" si="96"/>
        <v>1.5</v>
      </c>
      <c r="J1949" s="134">
        <f t="shared" si="96"/>
        <v>16.5</v>
      </c>
    </row>
    <row r="1950" spans="2:18" s="2" customFormat="1" ht="24.95" customHeight="1">
      <c r="D1950" s="18"/>
      <c r="E1950" s="18"/>
      <c r="F1950" s="18"/>
      <c r="G1950" s="18"/>
      <c r="H1950" s="18"/>
      <c r="I1950" s="20"/>
      <c r="J1950" s="51"/>
    </row>
    <row r="1951" spans="2:18" s="2" customFormat="1" ht="24.75" customHeight="1" thickBot="1">
      <c r="B1951" s="62" t="s">
        <v>28</v>
      </c>
      <c r="D1951" s="17"/>
      <c r="E1951" s="17"/>
      <c r="F1951" s="17"/>
      <c r="H1951" s="17"/>
      <c r="I1951" s="17"/>
      <c r="J1951" s="17"/>
    </row>
    <row r="1952" spans="2:18" s="2" customFormat="1" ht="44.25" customHeight="1" thickTop="1" thickBot="1">
      <c r="D1952" s="55" t="s">
        <v>22</v>
      </c>
      <c r="E1952" s="56" t="s">
        <v>6</v>
      </c>
      <c r="F1952" s="57" t="s">
        <v>7</v>
      </c>
      <c r="G1952" s="58" t="s">
        <v>8</v>
      </c>
      <c r="H1952" s="58" t="s">
        <v>9</v>
      </c>
      <c r="I1952" s="59" t="s">
        <v>10</v>
      </c>
      <c r="J1952" s="60" t="s">
        <v>11</v>
      </c>
      <c r="L1952" s="764" t="s">
        <v>135</v>
      </c>
    </row>
    <row r="1953" spans="2:12" s="2" customFormat="1" ht="30" customHeight="1" thickTop="1">
      <c r="D1953" s="52" t="s">
        <v>23</v>
      </c>
      <c r="E1953" s="24"/>
      <c r="F1953" s="25"/>
      <c r="G1953" s="26"/>
      <c r="H1953" s="34"/>
      <c r="I1953" s="34"/>
      <c r="J1953" s="31"/>
      <c r="L1953" s="764"/>
    </row>
    <row r="1954" spans="2:12" s="2" customFormat="1" ht="30" customHeight="1">
      <c r="D1954" s="53" t="s">
        <v>24</v>
      </c>
      <c r="E1954" s="22"/>
      <c r="F1954" s="27"/>
      <c r="G1954" s="28"/>
      <c r="H1954" s="28"/>
      <c r="I1954" s="35"/>
      <c r="J1954" s="32"/>
    </row>
    <row r="1955" spans="2:12" s="2" customFormat="1" ht="30" customHeight="1">
      <c r="D1955" s="53" t="s">
        <v>25</v>
      </c>
      <c r="E1955" s="22"/>
      <c r="F1955" s="27"/>
      <c r="G1955" s="28"/>
      <c r="H1955" s="28"/>
      <c r="I1955" s="35"/>
      <c r="J1955" s="32"/>
    </row>
    <row r="1956" spans="2:12" s="2" customFormat="1" ht="30" customHeight="1">
      <c r="D1956" s="53" t="s">
        <v>26</v>
      </c>
      <c r="E1956" s="22"/>
      <c r="F1956" s="27"/>
      <c r="G1956" s="28"/>
      <c r="H1956" s="28"/>
      <c r="I1956" s="28"/>
      <c r="J1956" s="32"/>
    </row>
    <row r="1957" spans="2:12" s="2" customFormat="1" ht="30" customHeight="1" thickBot="1">
      <c r="D1957" s="54" t="s">
        <v>27</v>
      </c>
      <c r="E1957" s="23"/>
      <c r="F1957" s="29"/>
      <c r="G1957" s="30"/>
      <c r="H1957" s="30"/>
      <c r="I1957" s="30"/>
      <c r="J1957" s="33"/>
    </row>
    <row r="1958" spans="2:12" s="2" customFormat="1" ht="30" customHeight="1" thickTop="1">
      <c r="D1958" s="64"/>
      <c r="E1958" s="63"/>
      <c r="F1958" s="63"/>
      <c r="G1958" s="63"/>
      <c r="H1958" s="63"/>
      <c r="I1958" s="63"/>
      <c r="J1958" s="63"/>
    </row>
    <row r="1959" spans="2:12" s="2" customFormat="1" ht="24.95" customHeight="1" thickBot="1">
      <c r="B1959" s="62" t="s">
        <v>29</v>
      </c>
      <c r="D1959" s="17"/>
      <c r="E1959" s="17"/>
      <c r="F1959" s="17"/>
      <c r="H1959" s="17"/>
      <c r="I1959" s="17"/>
      <c r="J1959" s="17"/>
    </row>
    <row r="1960" spans="2:12" s="2" customFormat="1" ht="39" customHeight="1" thickTop="1" thickBot="1">
      <c r="D1960" s="55" t="s">
        <v>22</v>
      </c>
      <c r="E1960" s="56" t="s">
        <v>6</v>
      </c>
      <c r="F1960" s="57" t="s">
        <v>7</v>
      </c>
      <c r="G1960" s="58" t="s">
        <v>8</v>
      </c>
      <c r="H1960" s="58" t="s">
        <v>9</v>
      </c>
      <c r="I1960" s="59" t="s">
        <v>10</v>
      </c>
      <c r="J1960" s="60" t="s">
        <v>11</v>
      </c>
    </row>
    <row r="1961" spans="2:12" s="2" customFormat="1" ht="30" customHeight="1" thickTop="1">
      <c r="D1961" s="52" t="s">
        <v>23</v>
      </c>
      <c r="E1961" s="24"/>
      <c r="F1961" s="25"/>
      <c r="G1961" s="26"/>
      <c r="H1961" s="34"/>
      <c r="I1961" s="34"/>
      <c r="J1961" s="31"/>
    </row>
    <row r="1962" spans="2:12" s="2" customFormat="1" ht="30" customHeight="1">
      <c r="D1962" s="53" t="s">
        <v>24</v>
      </c>
      <c r="E1962" s="22"/>
      <c r="F1962" s="27"/>
      <c r="G1962" s="28"/>
      <c r="H1962" s="28"/>
      <c r="I1962" s="35"/>
      <c r="J1962" s="32"/>
    </row>
    <row r="1963" spans="2:12" s="2" customFormat="1" ht="30" customHeight="1">
      <c r="D1963" s="53" t="s">
        <v>25</v>
      </c>
      <c r="E1963" s="22"/>
      <c r="F1963" s="27"/>
      <c r="G1963" s="28"/>
      <c r="H1963" s="28"/>
      <c r="I1963" s="35"/>
      <c r="J1963" s="32"/>
    </row>
    <row r="1964" spans="2:12" s="2" customFormat="1" ht="30" customHeight="1">
      <c r="D1964" s="53" t="s">
        <v>26</v>
      </c>
      <c r="E1964" s="22"/>
      <c r="F1964" s="27"/>
      <c r="G1964" s="28"/>
      <c r="H1964" s="28"/>
      <c r="I1964" s="28"/>
      <c r="J1964" s="32"/>
    </row>
    <row r="1965" spans="2:12" s="2" customFormat="1" ht="30" customHeight="1" thickBot="1">
      <c r="D1965" s="54" t="s">
        <v>27</v>
      </c>
      <c r="E1965" s="23"/>
      <c r="F1965" s="29"/>
      <c r="G1965" s="30"/>
      <c r="H1965" s="30"/>
      <c r="I1965" s="30"/>
      <c r="J1965" s="33"/>
    </row>
    <row r="1966" spans="2:12" ht="23.25" thickTop="1">
      <c r="H1966" s="308" t="s">
        <v>2</v>
      </c>
    </row>
    <row r="1976" spans="2:18" s="154" customFormat="1" ht="15"/>
    <row r="1977" spans="2:18" s="154" customFormat="1" ht="15"/>
    <row r="1978" spans="2:18" s="154" customFormat="1" ht="15"/>
    <row r="1979" spans="2:18" s="154" customFormat="1" ht="15"/>
    <row r="1980" spans="2:18" s="154" customFormat="1" ht="15"/>
    <row r="1981" spans="2:18" s="154" customFormat="1" ht="15"/>
    <row r="1982" spans="2:18" s="154" customFormat="1" ht="15"/>
    <row r="1983" spans="2:18" s="154" customFormat="1" ht="15"/>
    <row r="1984" spans="2:18" s="7" customFormat="1" ht="23.25">
      <c r="B1984" s="5"/>
      <c r="C1984" s="5"/>
      <c r="D1984" s="4"/>
      <c r="E1984" s="11"/>
      <c r="F1984" s="11"/>
      <c r="G1984" s="14"/>
      <c r="H1984" s="14"/>
      <c r="I1984" s="14"/>
      <c r="J1984" s="14"/>
      <c r="K1984" s="14"/>
      <c r="M1984" s="307"/>
      <c r="N1984" s="307"/>
      <c r="R1984" s="12"/>
    </row>
    <row r="1985" spans="2:12" s="154" customFormat="1" ht="15" customHeight="1">
      <c r="B1985" s="730" t="s">
        <v>204</v>
      </c>
      <c r="C1985" s="730"/>
      <c r="D1985" s="730"/>
      <c r="E1985" s="730"/>
      <c r="G1985" s="21"/>
      <c r="H1985" s="21"/>
      <c r="I1985" s="644" t="s">
        <v>252</v>
      </c>
      <c r="J1985" s="644"/>
      <c r="K1985" s="644"/>
      <c r="L1985" s="21"/>
    </row>
    <row r="1986" spans="2:12" s="154" customFormat="1" ht="15" customHeight="1">
      <c r="B1986" s="730"/>
      <c r="C1986" s="730"/>
      <c r="D1986" s="730"/>
      <c r="E1986" s="730"/>
      <c r="G1986" s="21"/>
      <c r="H1986" s="21"/>
      <c r="I1986" s="644"/>
      <c r="J1986" s="644"/>
      <c r="K1986" s="644"/>
      <c r="L1986" s="21"/>
    </row>
    <row r="1987" spans="2:12" s="154" customFormat="1" ht="33.75">
      <c r="E1987" s="731" t="s">
        <v>128</v>
      </c>
      <c r="F1987" s="731"/>
      <c r="G1987" s="731"/>
      <c r="H1987" s="731"/>
      <c r="I1987" s="731"/>
    </row>
    <row r="1988" spans="2:12" s="2" customFormat="1" ht="33.75" thickBot="1">
      <c r="B1988" s="66" t="s">
        <v>138</v>
      </c>
      <c r="D1988" s="732"/>
      <c r="E1988" s="732"/>
      <c r="F1988" s="17"/>
      <c r="G1988" s="17"/>
      <c r="H1988" s="733" t="s">
        <v>253</v>
      </c>
      <c r="I1988" s="733"/>
      <c r="J1988" s="733"/>
    </row>
    <row r="1989" spans="2:12" s="2" customFormat="1" ht="60.75" customHeight="1" thickTop="1" thickBot="1">
      <c r="B1989" s="13"/>
      <c r="D1989" s="67" t="s">
        <v>16</v>
      </c>
      <c r="E1989" s="37" t="s">
        <v>12</v>
      </c>
      <c r="F1989" s="37" t="s">
        <v>3</v>
      </c>
      <c r="G1989" s="38" t="s">
        <v>13</v>
      </c>
      <c r="H1989" s="38" t="s">
        <v>14</v>
      </c>
      <c r="I1989" s="38" t="s">
        <v>15</v>
      </c>
      <c r="J1989" s="39" t="s">
        <v>5</v>
      </c>
    </row>
    <row r="1990" spans="2:12" s="2" customFormat="1" ht="24.95" customHeight="1" thickTop="1">
      <c r="B1990" s="13"/>
      <c r="D1990" s="721" t="s">
        <v>18</v>
      </c>
      <c r="E1990" s="9" t="s">
        <v>263</v>
      </c>
      <c r="F1990" s="45" t="s">
        <v>261</v>
      </c>
      <c r="G1990" s="45">
        <v>3</v>
      </c>
      <c r="H1990" s="45">
        <v>4.5</v>
      </c>
      <c r="I1990" s="45"/>
      <c r="J1990" s="724">
        <f>G1990+H1990+I1990+G1991+H1991+I1991+G1992+H1992+I1992</f>
        <v>7.5</v>
      </c>
    </row>
    <row r="1991" spans="2:12" s="2" customFormat="1" ht="24.95" customHeight="1">
      <c r="C1991" s="65"/>
      <c r="D1991" s="722"/>
      <c r="E1991" s="40"/>
      <c r="F1991" s="46"/>
      <c r="G1991" s="46"/>
      <c r="H1991" s="46"/>
      <c r="I1991" s="46"/>
      <c r="J1991" s="725"/>
    </row>
    <row r="1992" spans="2:12" s="2" customFormat="1" ht="24.95" customHeight="1" thickBot="1">
      <c r="D1992" s="723"/>
      <c r="E1992" s="41"/>
      <c r="F1992" s="47"/>
      <c r="G1992" s="47"/>
      <c r="H1992" s="47"/>
      <c r="I1992" s="47"/>
      <c r="J1992" s="726"/>
    </row>
    <row r="1993" spans="2:12" s="2" customFormat="1" ht="24.95" customHeight="1" thickTop="1">
      <c r="D1993" s="721" t="s">
        <v>17</v>
      </c>
      <c r="E1993" s="9" t="s">
        <v>301</v>
      </c>
      <c r="F1993" s="45" t="s">
        <v>261</v>
      </c>
      <c r="G1993" s="48"/>
      <c r="H1993" s="435">
        <v>4.5</v>
      </c>
      <c r="I1993" s="48"/>
      <c r="J1993" s="727">
        <f>G1993+H1993+I1993+G1994+H1994+I1994+G1995+H1995+I1995</f>
        <v>4.5</v>
      </c>
    </row>
    <row r="1994" spans="2:12" s="2" customFormat="1" ht="24.95" customHeight="1">
      <c r="D1994" s="722"/>
      <c r="E1994" s="43"/>
      <c r="F1994" s="49"/>
      <c r="G1994" s="49"/>
      <c r="H1994" s="49"/>
      <c r="I1994" s="49"/>
      <c r="J1994" s="727"/>
    </row>
    <row r="1995" spans="2:12" s="2" customFormat="1" ht="24.95" customHeight="1" thickBot="1">
      <c r="D1995" s="723"/>
      <c r="E1995" s="44"/>
      <c r="F1995" s="50"/>
      <c r="G1995" s="50"/>
      <c r="H1995" s="50"/>
      <c r="I1995" s="50"/>
      <c r="J1995" s="728"/>
    </row>
    <row r="1996" spans="2:12" s="2" customFormat="1" ht="24.95" customHeight="1" thickBot="1">
      <c r="D1996" s="18"/>
      <c r="E1996" s="729" t="s">
        <v>5</v>
      </c>
      <c r="F1996" s="729"/>
      <c r="G1996" s="61">
        <f>G1990+G1991+G1992+G1993+G1994+G1995</f>
        <v>3</v>
      </c>
      <c r="H1996" s="61">
        <f t="shared" ref="H1996:J1996" si="97">H1990+H1991+H1992+H1993+H1994+H1995</f>
        <v>9</v>
      </c>
      <c r="I1996" s="61">
        <f t="shared" si="97"/>
        <v>0</v>
      </c>
      <c r="J1996" s="134">
        <f t="shared" si="97"/>
        <v>12</v>
      </c>
    </row>
    <row r="1997" spans="2:12" s="2" customFormat="1" ht="24.95" customHeight="1">
      <c r="D1997" s="18"/>
      <c r="E1997" s="18"/>
      <c r="F1997" s="18"/>
      <c r="G1997" s="18"/>
      <c r="H1997" s="18"/>
      <c r="I1997" s="20"/>
      <c r="J1997" s="51"/>
    </row>
    <row r="1998" spans="2:12" s="2" customFormat="1" ht="24.75" customHeight="1" thickBot="1">
      <c r="B1998" s="62" t="s">
        <v>28</v>
      </c>
      <c r="D1998" s="17"/>
      <c r="E1998" s="17"/>
      <c r="F1998" s="17"/>
      <c r="H1998" s="17"/>
      <c r="I1998" s="17"/>
      <c r="J1998" s="17"/>
    </row>
    <row r="1999" spans="2:12" s="2" customFormat="1" ht="44.25" customHeight="1" thickTop="1" thickBot="1">
      <c r="D1999" s="55" t="s">
        <v>22</v>
      </c>
      <c r="E1999" s="56" t="s">
        <v>6</v>
      </c>
      <c r="F1999" s="57" t="s">
        <v>7</v>
      </c>
      <c r="G1999" s="58" t="s">
        <v>8</v>
      </c>
      <c r="H1999" s="58" t="s">
        <v>9</v>
      </c>
      <c r="I1999" s="59" t="s">
        <v>10</v>
      </c>
      <c r="J1999" s="60" t="s">
        <v>11</v>
      </c>
      <c r="L1999" s="764" t="s">
        <v>135</v>
      </c>
    </row>
    <row r="2000" spans="2:12" s="2" customFormat="1" ht="30" customHeight="1" thickTop="1">
      <c r="D2000" s="52" t="s">
        <v>23</v>
      </c>
      <c r="E2000" s="24"/>
      <c r="F2000" s="25"/>
      <c r="G2000" s="26"/>
      <c r="H2000" s="34"/>
      <c r="I2000" s="34"/>
      <c r="J2000" s="31"/>
      <c r="L2000" s="764"/>
    </row>
    <row r="2001" spans="2:10" s="2" customFormat="1" ht="30" customHeight="1">
      <c r="D2001" s="53" t="s">
        <v>24</v>
      </c>
      <c r="E2001" s="22"/>
      <c r="F2001" s="27"/>
      <c r="G2001" s="28"/>
      <c r="H2001" s="28"/>
      <c r="I2001" s="35"/>
      <c r="J2001" s="32"/>
    </row>
    <row r="2002" spans="2:10" s="2" customFormat="1" ht="30" customHeight="1">
      <c r="D2002" s="53" t="s">
        <v>25</v>
      </c>
      <c r="E2002" s="22"/>
      <c r="F2002" s="27"/>
      <c r="G2002" s="28"/>
      <c r="H2002" s="28"/>
      <c r="I2002" s="35"/>
      <c r="J2002" s="32"/>
    </row>
    <row r="2003" spans="2:10" s="2" customFormat="1" ht="30" customHeight="1">
      <c r="D2003" s="53" t="s">
        <v>26</v>
      </c>
      <c r="E2003" s="22"/>
      <c r="F2003" s="27"/>
      <c r="G2003" s="28"/>
      <c r="H2003" s="28"/>
      <c r="I2003" s="28"/>
      <c r="J2003" s="32"/>
    </row>
    <row r="2004" spans="2:10" s="2" customFormat="1" ht="30" customHeight="1" thickBot="1">
      <c r="D2004" s="54" t="s">
        <v>27</v>
      </c>
      <c r="E2004" s="23"/>
      <c r="F2004" s="29"/>
      <c r="G2004" s="30"/>
      <c r="H2004" s="30"/>
      <c r="I2004" s="30"/>
      <c r="J2004" s="33"/>
    </row>
    <row r="2005" spans="2:10" s="2" customFormat="1" ht="30" customHeight="1" thickTop="1">
      <c r="D2005" s="64"/>
      <c r="E2005" s="63"/>
      <c r="F2005" s="63"/>
      <c r="G2005" s="63"/>
      <c r="H2005" s="63"/>
      <c r="I2005" s="63"/>
      <c r="J2005" s="63"/>
    </row>
    <row r="2006" spans="2:10" s="2" customFormat="1" ht="24.95" customHeight="1" thickBot="1">
      <c r="B2006" s="62" t="s">
        <v>29</v>
      </c>
      <c r="D2006" s="17"/>
      <c r="E2006" s="17"/>
      <c r="F2006" s="17"/>
      <c r="H2006" s="17"/>
      <c r="I2006" s="17"/>
      <c r="J2006" s="17"/>
    </row>
    <row r="2007" spans="2:10" s="2" customFormat="1" ht="39" customHeight="1" thickTop="1" thickBot="1">
      <c r="D2007" s="55" t="s">
        <v>22</v>
      </c>
      <c r="E2007" s="56" t="s">
        <v>6</v>
      </c>
      <c r="F2007" s="57" t="s">
        <v>7</v>
      </c>
      <c r="G2007" s="58" t="s">
        <v>8</v>
      </c>
      <c r="H2007" s="58" t="s">
        <v>9</v>
      </c>
      <c r="I2007" s="59" t="s">
        <v>10</v>
      </c>
      <c r="J2007" s="60" t="s">
        <v>11</v>
      </c>
    </row>
    <row r="2008" spans="2:10" s="2" customFormat="1" ht="30" customHeight="1" thickTop="1">
      <c r="D2008" s="52" t="s">
        <v>23</v>
      </c>
      <c r="E2008" s="24"/>
      <c r="F2008" s="25"/>
      <c r="G2008" s="26"/>
      <c r="H2008" s="34"/>
      <c r="I2008" s="34"/>
      <c r="J2008" s="31"/>
    </row>
    <row r="2009" spans="2:10" s="2" customFormat="1" ht="30" customHeight="1">
      <c r="D2009" s="53" t="s">
        <v>24</v>
      </c>
      <c r="E2009" s="22"/>
      <c r="F2009" s="27"/>
      <c r="G2009" s="28"/>
      <c r="H2009" s="28"/>
      <c r="I2009" s="35"/>
      <c r="J2009" s="32"/>
    </row>
    <row r="2010" spans="2:10" s="2" customFormat="1" ht="30" customHeight="1">
      <c r="D2010" s="53" t="s">
        <v>25</v>
      </c>
      <c r="E2010" s="22"/>
      <c r="F2010" s="27"/>
      <c r="G2010" s="28"/>
      <c r="H2010" s="28"/>
      <c r="I2010" s="35"/>
      <c r="J2010" s="32"/>
    </row>
    <row r="2011" spans="2:10" s="2" customFormat="1" ht="30" customHeight="1">
      <c r="D2011" s="53" t="s">
        <v>26</v>
      </c>
      <c r="E2011" s="22"/>
      <c r="F2011" s="27"/>
      <c r="G2011" s="28"/>
      <c r="H2011" s="28"/>
      <c r="I2011" s="28"/>
      <c r="J2011" s="32"/>
    </row>
    <row r="2012" spans="2:10" s="2" customFormat="1" ht="30" customHeight="1" thickBot="1">
      <c r="D2012" s="54" t="s">
        <v>27</v>
      </c>
      <c r="E2012" s="23"/>
      <c r="F2012" s="29"/>
      <c r="G2012" s="30"/>
      <c r="H2012" s="30"/>
      <c r="I2012" s="30"/>
      <c r="J2012" s="33"/>
    </row>
    <row r="2013" spans="2:10" ht="23.25" thickTop="1">
      <c r="H2013" s="308" t="s">
        <v>2</v>
      </c>
    </row>
    <row r="2023" spans="2:18" s="154" customFormat="1" ht="15"/>
    <row r="2024" spans="2:18" s="154" customFormat="1" ht="15"/>
    <row r="2025" spans="2:18" s="154" customFormat="1" ht="15"/>
    <row r="2026" spans="2:18" s="154" customFormat="1" ht="15"/>
    <row r="2027" spans="2:18" s="154" customFormat="1" ht="15"/>
    <row r="2028" spans="2:18" s="154" customFormat="1" ht="15"/>
    <row r="2029" spans="2:18" s="154" customFormat="1" ht="15"/>
    <row r="2030" spans="2:18" s="154" customFormat="1" ht="15"/>
    <row r="2031" spans="2:18" s="7" customFormat="1" ht="23.25">
      <c r="B2031" s="5"/>
      <c r="C2031" s="5"/>
      <c r="D2031" s="4"/>
      <c r="E2031" s="11"/>
      <c r="F2031" s="11"/>
      <c r="G2031" s="14"/>
      <c r="H2031" s="14"/>
      <c r="I2031" s="14"/>
      <c r="J2031" s="14"/>
      <c r="K2031" s="14"/>
      <c r="M2031" s="307"/>
      <c r="N2031" s="307"/>
      <c r="R2031" s="12"/>
    </row>
    <row r="2032" spans="2:18" s="154" customFormat="1" ht="15" customHeight="1">
      <c r="B2032" s="730" t="s">
        <v>204</v>
      </c>
      <c r="C2032" s="730"/>
      <c r="D2032" s="730"/>
      <c r="E2032" s="730"/>
      <c r="G2032" s="21"/>
      <c r="H2032" s="21"/>
      <c r="I2032" s="644" t="s">
        <v>264</v>
      </c>
      <c r="J2032" s="644"/>
      <c r="K2032" s="644"/>
      <c r="L2032" s="21"/>
    </row>
    <row r="2033" spans="2:12" s="154" customFormat="1" ht="15" customHeight="1">
      <c r="B2033" s="730"/>
      <c r="C2033" s="730"/>
      <c r="D2033" s="730"/>
      <c r="E2033" s="730"/>
      <c r="G2033" s="21"/>
      <c r="H2033" s="21"/>
      <c r="I2033" s="644"/>
      <c r="J2033" s="644"/>
      <c r="K2033" s="644"/>
      <c r="L2033" s="21"/>
    </row>
    <row r="2034" spans="2:12" s="154" customFormat="1" ht="33.75">
      <c r="E2034" s="731" t="s">
        <v>128</v>
      </c>
      <c r="F2034" s="731"/>
      <c r="G2034" s="731"/>
      <c r="H2034" s="731"/>
      <c r="I2034" s="731"/>
    </row>
    <row r="2035" spans="2:12" s="2" customFormat="1" ht="33.75" thickBot="1">
      <c r="B2035" s="66" t="s">
        <v>139</v>
      </c>
      <c r="D2035" s="732"/>
      <c r="E2035" s="732"/>
      <c r="F2035" s="17"/>
      <c r="G2035" s="17"/>
      <c r="H2035" s="733" t="s">
        <v>254</v>
      </c>
      <c r="I2035" s="733"/>
      <c r="J2035" s="733"/>
    </row>
    <row r="2036" spans="2:12" s="2" customFormat="1" ht="48.75" customHeight="1" thickTop="1" thickBot="1">
      <c r="B2036" s="13"/>
      <c r="D2036" s="67" t="s">
        <v>16</v>
      </c>
      <c r="E2036" s="37" t="s">
        <v>12</v>
      </c>
      <c r="F2036" s="37" t="s">
        <v>3</v>
      </c>
      <c r="G2036" s="38" t="s">
        <v>13</v>
      </c>
      <c r="H2036" s="38" t="s">
        <v>14</v>
      </c>
      <c r="I2036" s="38" t="s">
        <v>15</v>
      </c>
      <c r="J2036" s="39" t="s">
        <v>5</v>
      </c>
    </row>
    <row r="2037" spans="2:12" s="2" customFormat="1" ht="24.95" customHeight="1" thickTop="1">
      <c r="B2037" s="13"/>
      <c r="D2037" s="721" t="s">
        <v>18</v>
      </c>
      <c r="E2037" s="9" t="s">
        <v>267</v>
      </c>
      <c r="F2037" s="45" t="s">
        <v>259</v>
      </c>
      <c r="G2037" s="45"/>
      <c r="H2037" s="45">
        <v>10.5</v>
      </c>
      <c r="I2037" s="45"/>
      <c r="J2037" s="724">
        <f>G2037+H2037+I2037+G2038+H2038+I2038+G2039+H2039+I2039</f>
        <v>10.5</v>
      </c>
    </row>
    <row r="2038" spans="2:12" s="2" customFormat="1" ht="24.95" customHeight="1">
      <c r="C2038" s="65"/>
      <c r="D2038" s="722"/>
      <c r="E2038" s="40"/>
      <c r="F2038" s="46"/>
      <c r="G2038" s="46"/>
      <c r="H2038" s="46"/>
      <c r="I2038" s="46"/>
      <c r="J2038" s="725"/>
    </row>
    <row r="2039" spans="2:12" s="2" customFormat="1" ht="24.95" customHeight="1" thickBot="1">
      <c r="D2039" s="723"/>
      <c r="E2039" s="41"/>
      <c r="F2039" s="47"/>
      <c r="G2039" s="47"/>
      <c r="H2039" s="47"/>
      <c r="I2039" s="47"/>
      <c r="J2039" s="726"/>
    </row>
    <row r="2040" spans="2:12" s="2" customFormat="1" ht="24.95" customHeight="1">
      <c r="D2040" s="721" t="s">
        <v>17</v>
      </c>
      <c r="E2040" s="357" t="s">
        <v>346</v>
      </c>
      <c r="F2040" s="357" t="s">
        <v>347</v>
      </c>
      <c r="G2040" s="357"/>
      <c r="H2040" s="357">
        <v>3</v>
      </c>
      <c r="I2040" s="48"/>
      <c r="J2040" s="727">
        <f>G2040+H2040+I2040+G2041+H2041+I2041+G2042+H2042+I2042</f>
        <v>7.5</v>
      </c>
    </row>
    <row r="2041" spans="2:12" s="2" customFormat="1" ht="24.95" customHeight="1">
      <c r="D2041" s="722"/>
      <c r="E2041" s="361" t="s">
        <v>444</v>
      </c>
      <c r="F2041" s="361" t="s">
        <v>381</v>
      </c>
      <c r="G2041" s="361">
        <v>1.5</v>
      </c>
      <c r="H2041" s="361">
        <v>1.5</v>
      </c>
      <c r="I2041" s="49"/>
      <c r="J2041" s="727"/>
    </row>
    <row r="2042" spans="2:12" s="2" customFormat="1" ht="24.95" customHeight="1" thickBot="1">
      <c r="D2042" s="723"/>
      <c r="E2042" s="361" t="s">
        <v>447</v>
      </c>
      <c r="F2042" s="361" t="s">
        <v>381</v>
      </c>
      <c r="G2042" s="50"/>
      <c r="H2042" s="50"/>
      <c r="I2042" s="50">
        <v>1.5</v>
      </c>
      <c r="J2042" s="728"/>
    </row>
    <row r="2043" spans="2:12" s="2" customFormat="1" ht="24.95" customHeight="1" thickBot="1">
      <c r="D2043" s="18"/>
      <c r="E2043" s="729" t="s">
        <v>5</v>
      </c>
      <c r="F2043" s="729"/>
      <c r="G2043" s="61">
        <f>G2037+G2038+G2039+G2040+G2041+G2042</f>
        <v>1.5</v>
      </c>
      <c r="H2043" s="61">
        <f t="shared" ref="H2043:J2043" si="98">H2037+H2038+H2039+H2040+H2041+H2042</f>
        <v>15</v>
      </c>
      <c r="I2043" s="61">
        <f t="shared" si="98"/>
        <v>1.5</v>
      </c>
      <c r="J2043" s="134">
        <f t="shared" si="98"/>
        <v>18</v>
      </c>
    </row>
    <row r="2044" spans="2:12" s="2" customFormat="1" ht="24.95" customHeight="1">
      <c r="D2044" s="18"/>
      <c r="E2044" s="18"/>
      <c r="F2044" s="18"/>
      <c r="G2044" s="18"/>
      <c r="H2044" s="18"/>
      <c r="I2044" s="20"/>
      <c r="J2044" s="51"/>
    </row>
    <row r="2045" spans="2:12" s="2" customFormat="1" ht="24.75" customHeight="1" thickBot="1">
      <c r="B2045" s="62" t="s">
        <v>28</v>
      </c>
      <c r="D2045" s="17"/>
      <c r="E2045" s="17"/>
      <c r="F2045" s="17"/>
      <c r="H2045" s="17"/>
      <c r="I2045" s="17"/>
      <c r="J2045" s="17"/>
    </row>
    <row r="2046" spans="2:12" s="2" customFormat="1" ht="44.25" customHeight="1" thickTop="1" thickBot="1">
      <c r="D2046" s="55" t="s">
        <v>22</v>
      </c>
      <c r="E2046" s="56" t="s">
        <v>6</v>
      </c>
      <c r="F2046" s="57" t="s">
        <v>7</v>
      </c>
      <c r="G2046" s="58" t="s">
        <v>8</v>
      </c>
      <c r="H2046" s="58" t="s">
        <v>9</v>
      </c>
      <c r="I2046" s="59" t="s">
        <v>10</v>
      </c>
      <c r="J2046" s="60" t="s">
        <v>11</v>
      </c>
      <c r="L2046" s="764" t="s">
        <v>135</v>
      </c>
    </row>
    <row r="2047" spans="2:12" s="2" customFormat="1" ht="30" customHeight="1" thickTop="1">
      <c r="D2047" s="52" t="s">
        <v>23</v>
      </c>
      <c r="E2047" s="24"/>
      <c r="F2047" s="25"/>
      <c r="G2047" s="26"/>
      <c r="H2047" s="34"/>
      <c r="I2047" s="34"/>
      <c r="J2047" s="31"/>
      <c r="L2047" s="764"/>
    </row>
    <row r="2048" spans="2:12" s="2" customFormat="1" ht="30" customHeight="1">
      <c r="D2048" s="53" t="s">
        <v>24</v>
      </c>
      <c r="E2048" s="22"/>
      <c r="F2048" s="27"/>
      <c r="G2048" s="28"/>
      <c r="H2048" s="28"/>
      <c r="I2048" s="35"/>
      <c r="J2048" s="32"/>
    </row>
    <row r="2049" spans="2:10" s="2" customFormat="1" ht="30" customHeight="1">
      <c r="D2049" s="53" t="s">
        <v>25</v>
      </c>
      <c r="E2049" s="22"/>
      <c r="F2049" s="27"/>
      <c r="G2049" s="28"/>
      <c r="H2049" s="28"/>
      <c r="I2049" s="35"/>
      <c r="J2049" s="32"/>
    </row>
    <row r="2050" spans="2:10" s="2" customFormat="1" ht="30" customHeight="1">
      <c r="D2050" s="53" t="s">
        <v>26</v>
      </c>
      <c r="E2050" s="22"/>
      <c r="F2050" s="27"/>
      <c r="G2050" s="28"/>
      <c r="H2050" s="28"/>
      <c r="I2050" s="28"/>
      <c r="J2050" s="32"/>
    </row>
    <row r="2051" spans="2:10" s="2" customFormat="1" ht="30" customHeight="1" thickBot="1">
      <c r="D2051" s="54" t="s">
        <v>27</v>
      </c>
      <c r="E2051" s="23"/>
      <c r="F2051" s="29"/>
      <c r="G2051" s="30"/>
      <c r="H2051" s="30"/>
      <c r="I2051" s="30"/>
      <c r="J2051" s="33"/>
    </row>
    <row r="2052" spans="2:10" s="2" customFormat="1" ht="30" customHeight="1" thickTop="1">
      <c r="D2052" s="64"/>
      <c r="E2052" s="63"/>
      <c r="F2052" s="63"/>
      <c r="G2052" s="63"/>
      <c r="H2052" s="63"/>
      <c r="I2052" s="63"/>
      <c r="J2052" s="63"/>
    </row>
    <row r="2053" spans="2:10" s="2" customFormat="1" ht="24.95" customHeight="1" thickBot="1">
      <c r="B2053" s="62" t="s">
        <v>29</v>
      </c>
      <c r="D2053" s="17"/>
      <c r="E2053" s="17"/>
      <c r="F2053" s="17"/>
      <c r="H2053" s="17"/>
      <c r="I2053" s="17"/>
      <c r="J2053" s="17"/>
    </row>
    <row r="2054" spans="2:10" s="2" customFormat="1" ht="39" customHeight="1" thickTop="1" thickBot="1">
      <c r="D2054" s="55" t="s">
        <v>22</v>
      </c>
      <c r="E2054" s="56" t="s">
        <v>6</v>
      </c>
      <c r="F2054" s="57" t="s">
        <v>7</v>
      </c>
      <c r="G2054" s="58" t="s">
        <v>8</v>
      </c>
      <c r="H2054" s="58" t="s">
        <v>9</v>
      </c>
      <c r="I2054" s="59" t="s">
        <v>10</v>
      </c>
      <c r="J2054" s="60" t="s">
        <v>11</v>
      </c>
    </row>
    <row r="2055" spans="2:10" s="2" customFormat="1" ht="30" customHeight="1" thickTop="1">
      <c r="D2055" s="52" t="s">
        <v>23</v>
      </c>
      <c r="E2055" s="24"/>
      <c r="F2055" s="25"/>
      <c r="G2055" s="26"/>
      <c r="H2055" s="34"/>
      <c r="I2055" s="34"/>
      <c r="J2055" s="31"/>
    </row>
    <row r="2056" spans="2:10" s="2" customFormat="1" ht="30" customHeight="1">
      <c r="D2056" s="53" t="s">
        <v>24</v>
      </c>
      <c r="E2056" s="22"/>
      <c r="F2056" s="27"/>
      <c r="G2056" s="28"/>
      <c r="H2056" s="28"/>
      <c r="I2056" s="35"/>
      <c r="J2056" s="32"/>
    </row>
    <row r="2057" spans="2:10" s="2" customFormat="1" ht="30" customHeight="1">
      <c r="D2057" s="53" t="s">
        <v>25</v>
      </c>
      <c r="E2057" s="22"/>
      <c r="F2057" s="27"/>
      <c r="G2057" s="28"/>
      <c r="H2057" s="28"/>
      <c r="I2057" s="35"/>
      <c r="J2057" s="32"/>
    </row>
    <row r="2058" spans="2:10" s="2" customFormat="1" ht="30" customHeight="1">
      <c r="D2058" s="53" t="s">
        <v>26</v>
      </c>
      <c r="E2058" s="22"/>
      <c r="F2058" s="27"/>
      <c r="G2058" s="28"/>
      <c r="H2058" s="28"/>
      <c r="I2058" s="28"/>
      <c r="J2058" s="32"/>
    </row>
    <row r="2059" spans="2:10" s="2" customFormat="1" ht="30" customHeight="1" thickBot="1">
      <c r="D2059" s="54" t="s">
        <v>27</v>
      </c>
      <c r="E2059" s="23"/>
      <c r="F2059" s="29"/>
      <c r="G2059" s="30"/>
      <c r="H2059" s="30"/>
      <c r="I2059" s="30"/>
      <c r="J2059" s="33"/>
    </row>
    <row r="2060" spans="2:10" ht="23.25" thickTop="1">
      <c r="H2060" s="308" t="s">
        <v>2</v>
      </c>
    </row>
    <row r="2070" spans="2:18" s="154" customFormat="1" ht="15"/>
    <row r="2071" spans="2:18" s="154" customFormat="1" ht="15"/>
    <row r="2072" spans="2:18" s="154" customFormat="1" ht="15"/>
    <row r="2073" spans="2:18" s="154" customFormat="1" ht="15"/>
    <row r="2074" spans="2:18" s="154" customFormat="1" ht="15"/>
    <row r="2075" spans="2:18" s="154" customFormat="1" ht="15"/>
    <row r="2076" spans="2:18" s="154" customFormat="1" ht="15"/>
    <row r="2077" spans="2:18" s="154" customFormat="1" ht="15"/>
    <row r="2078" spans="2:18" s="7" customFormat="1" ht="23.25">
      <c r="B2078" s="5"/>
      <c r="C2078" s="5"/>
      <c r="D2078" s="4"/>
      <c r="E2078" s="11"/>
      <c r="F2078" s="11"/>
      <c r="G2078" s="14"/>
      <c r="H2078" s="14"/>
      <c r="I2078" s="14"/>
      <c r="J2078" s="14"/>
      <c r="K2078" s="14"/>
      <c r="M2078" s="307"/>
      <c r="N2078" s="307"/>
      <c r="R2078" s="12"/>
    </row>
    <row r="2079" spans="2:18" s="154" customFormat="1" ht="15" customHeight="1">
      <c r="B2079" s="730" t="s">
        <v>204</v>
      </c>
      <c r="C2079" s="730"/>
      <c r="D2079" s="730"/>
      <c r="E2079" s="730"/>
      <c r="G2079" s="21"/>
      <c r="H2079" s="21"/>
      <c r="I2079" s="644" t="s">
        <v>255</v>
      </c>
      <c r="J2079" s="644"/>
      <c r="K2079" s="644"/>
      <c r="L2079" s="21"/>
    </row>
    <row r="2080" spans="2:18" s="154" customFormat="1" ht="15" customHeight="1">
      <c r="B2080" s="730"/>
      <c r="C2080" s="730"/>
      <c r="D2080" s="730"/>
      <c r="E2080" s="730"/>
      <c r="G2080" s="21"/>
      <c r="H2080" s="21"/>
      <c r="I2080" s="644"/>
      <c r="J2080" s="644"/>
      <c r="K2080" s="644"/>
      <c r="L2080" s="21"/>
    </row>
    <row r="2081" spans="2:12" s="154" customFormat="1" ht="33.75">
      <c r="E2081" s="731" t="s">
        <v>128</v>
      </c>
      <c r="F2081" s="731"/>
      <c r="G2081" s="731"/>
      <c r="H2081" s="731"/>
      <c r="I2081" s="731"/>
    </row>
    <row r="2082" spans="2:12" s="2" customFormat="1" ht="33.75" thickBot="1">
      <c r="B2082" s="66" t="s">
        <v>140</v>
      </c>
      <c r="D2082" s="732"/>
      <c r="E2082" s="732"/>
      <c r="F2082" s="17"/>
      <c r="G2082" s="17"/>
      <c r="H2082" s="733" t="s">
        <v>133</v>
      </c>
      <c r="I2082" s="733"/>
      <c r="J2082" s="733"/>
    </row>
    <row r="2083" spans="2:12" s="2" customFormat="1" ht="48.75" customHeight="1" thickTop="1" thickBot="1">
      <c r="B2083" s="13"/>
      <c r="D2083" s="67" t="s">
        <v>16</v>
      </c>
      <c r="E2083" s="37" t="s">
        <v>12</v>
      </c>
      <c r="F2083" s="37" t="s">
        <v>3</v>
      </c>
      <c r="G2083" s="38" t="s">
        <v>13</v>
      </c>
      <c r="H2083" s="38" t="s">
        <v>14</v>
      </c>
      <c r="I2083" s="38" t="s">
        <v>15</v>
      </c>
      <c r="J2083" s="39" t="s">
        <v>5</v>
      </c>
    </row>
    <row r="2084" spans="2:12" s="2" customFormat="1" ht="24.95" customHeight="1" thickTop="1" thickBot="1">
      <c r="B2084" s="13"/>
      <c r="D2084" s="721" t="s">
        <v>18</v>
      </c>
      <c r="E2084" s="357" t="s">
        <v>439</v>
      </c>
      <c r="F2084" s="355" t="s">
        <v>368</v>
      </c>
      <c r="G2084" s="407">
        <v>1.5</v>
      </c>
      <c r="H2084" s="407">
        <v>1.5</v>
      </c>
      <c r="I2084" s="45"/>
      <c r="J2084" s="724">
        <f>I2084+I2085+I2086+H2084+H2085+H2086+G2084+G2085+G2086</f>
        <v>6</v>
      </c>
    </row>
    <row r="2085" spans="2:12" s="2" customFormat="1" ht="24.95" customHeight="1">
      <c r="C2085" s="65"/>
      <c r="D2085" s="722"/>
      <c r="E2085" s="374" t="s">
        <v>367</v>
      </c>
      <c r="F2085" s="357" t="s">
        <v>368</v>
      </c>
      <c r="G2085" s="353">
        <v>3</v>
      </c>
      <c r="H2085" s="46"/>
      <c r="I2085" s="46"/>
      <c r="J2085" s="725"/>
    </row>
    <row r="2086" spans="2:12" s="2" customFormat="1" ht="24.95" customHeight="1" thickBot="1">
      <c r="D2086" s="723"/>
      <c r="E2086" s="41"/>
      <c r="F2086" s="47"/>
      <c r="G2086" s="47"/>
      <c r="H2086" s="47"/>
      <c r="I2086" s="47"/>
      <c r="J2086" s="726"/>
    </row>
    <row r="2087" spans="2:12" s="2" customFormat="1" ht="30.75" customHeight="1" thickBot="1">
      <c r="D2087" s="721" t="s">
        <v>17</v>
      </c>
      <c r="E2087" s="351" t="s">
        <v>440</v>
      </c>
      <c r="F2087" s="355" t="s">
        <v>368</v>
      </c>
      <c r="G2087" s="355">
        <v>1.5</v>
      </c>
      <c r="H2087" s="355">
        <v>1.5</v>
      </c>
      <c r="I2087" s="353"/>
      <c r="J2087" s="727">
        <f>G2087+H2087+I2087+G2088+H2088+I2088+G2089+H2089+I2089</f>
        <v>4.5</v>
      </c>
    </row>
    <row r="2088" spans="2:12" s="2" customFormat="1" ht="24.95" customHeight="1">
      <c r="D2088" s="722"/>
      <c r="E2088" s="357" t="s">
        <v>348</v>
      </c>
      <c r="F2088" s="357" t="s">
        <v>349</v>
      </c>
      <c r="G2088" s="357"/>
      <c r="H2088" s="357">
        <v>1.5</v>
      </c>
      <c r="I2088" s="357"/>
      <c r="J2088" s="727"/>
    </row>
    <row r="2089" spans="2:12" s="2" customFormat="1" ht="24.95" customHeight="1" thickBot="1">
      <c r="D2089" s="723"/>
      <c r="E2089" s="44"/>
      <c r="F2089" s="50"/>
      <c r="G2089" s="50"/>
      <c r="H2089" s="50"/>
      <c r="I2089" s="50"/>
      <c r="J2089" s="728"/>
    </row>
    <row r="2090" spans="2:12" s="2" customFormat="1" ht="24.95" customHeight="1" thickBot="1">
      <c r="D2090" s="18"/>
      <c r="E2090" s="729" t="s">
        <v>5</v>
      </c>
      <c r="F2090" s="729"/>
      <c r="G2090" s="61">
        <f>G2084+G2085+G2086+G2087+G2088+G2089</f>
        <v>6</v>
      </c>
      <c r="H2090" s="61">
        <f t="shared" ref="H2090:I2090" si="99">H2084+H2085+H2086+H2087+H2088+H2089</f>
        <v>4.5</v>
      </c>
      <c r="I2090" s="61">
        <f t="shared" si="99"/>
        <v>0</v>
      </c>
      <c r="J2090" s="134">
        <f>J2087+J2084</f>
        <v>10.5</v>
      </c>
    </row>
    <row r="2091" spans="2:12" s="2" customFormat="1" ht="24.95" customHeight="1">
      <c r="D2091" s="18"/>
      <c r="E2091" s="18"/>
      <c r="F2091" s="18"/>
      <c r="G2091" s="18"/>
      <c r="H2091" s="18"/>
      <c r="I2091" s="20"/>
      <c r="J2091" s="51"/>
    </row>
    <row r="2092" spans="2:12" s="2" customFormat="1" ht="24.75" customHeight="1" thickBot="1">
      <c r="B2092" s="62" t="s">
        <v>28</v>
      </c>
      <c r="D2092" s="17"/>
      <c r="E2092" s="17"/>
      <c r="F2092" s="17"/>
      <c r="H2092" s="17"/>
      <c r="I2092" s="17"/>
      <c r="J2092" s="17"/>
    </row>
    <row r="2093" spans="2:12" s="2" customFormat="1" ht="44.25" customHeight="1" thickTop="1" thickBot="1">
      <c r="D2093" s="55" t="s">
        <v>22</v>
      </c>
      <c r="E2093" s="56" t="s">
        <v>6</v>
      </c>
      <c r="F2093" s="57" t="s">
        <v>7</v>
      </c>
      <c r="G2093" s="58" t="s">
        <v>8</v>
      </c>
      <c r="H2093" s="58" t="s">
        <v>9</v>
      </c>
      <c r="I2093" s="59" t="s">
        <v>10</v>
      </c>
      <c r="J2093" s="60" t="s">
        <v>11</v>
      </c>
      <c r="L2093" s="764" t="s">
        <v>135</v>
      </c>
    </row>
    <row r="2094" spans="2:12" s="2" customFormat="1" ht="30" customHeight="1" thickTop="1">
      <c r="D2094" s="52" t="s">
        <v>23</v>
      </c>
      <c r="E2094" s="24"/>
      <c r="F2094" s="25"/>
      <c r="G2094" s="26"/>
      <c r="H2094" s="34"/>
      <c r="I2094" s="34"/>
      <c r="J2094" s="31"/>
      <c r="L2094" s="764"/>
    </row>
    <row r="2095" spans="2:12" s="2" customFormat="1" ht="30" customHeight="1">
      <c r="D2095" s="53" t="s">
        <v>24</v>
      </c>
      <c r="E2095" s="22"/>
      <c r="F2095" s="27"/>
      <c r="G2095" s="28"/>
      <c r="H2095" s="28"/>
      <c r="I2095" s="35"/>
      <c r="J2095" s="32"/>
    </row>
    <row r="2096" spans="2:12" s="2" customFormat="1" ht="30" customHeight="1">
      <c r="D2096" s="53" t="s">
        <v>25</v>
      </c>
      <c r="E2096" s="22"/>
      <c r="F2096" s="27"/>
      <c r="G2096" s="28"/>
      <c r="H2096" s="28"/>
      <c r="I2096" s="35"/>
      <c r="J2096" s="32"/>
    </row>
    <row r="2097" spans="2:10" s="2" customFormat="1" ht="30" customHeight="1">
      <c r="D2097" s="53" t="s">
        <v>26</v>
      </c>
      <c r="E2097" s="22"/>
      <c r="F2097" s="27"/>
      <c r="G2097" s="28"/>
      <c r="H2097" s="28"/>
      <c r="I2097" s="28"/>
      <c r="J2097" s="32"/>
    </row>
    <row r="2098" spans="2:10" s="2" customFormat="1" ht="30" customHeight="1" thickBot="1">
      <c r="D2098" s="54" t="s">
        <v>27</v>
      </c>
      <c r="E2098" s="23"/>
      <c r="F2098" s="29"/>
      <c r="G2098" s="30"/>
      <c r="H2098" s="30"/>
      <c r="I2098" s="30"/>
      <c r="J2098" s="33"/>
    </row>
    <row r="2099" spans="2:10" s="2" customFormat="1" ht="30" customHeight="1" thickTop="1">
      <c r="D2099" s="64"/>
      <c r="E2099" s="63"/>
      <c r="F2099" s="63"/>
      <c r="G2099" s="63"/>
      <c r="H2099" s="63"/>
      <c r="I2099" s="63"/>
      <c r="J2099" s="63"/>
    </row>
    <row r="2100" spans="2:10" s="2" customFormat="1" ht="24.95" customHeight="1" thickBot="1">
      <c r="B2100" s="62" t="s">
        <v>29</v>
      </c>
      <c r="D2100" s="17"/>
      <c r="E2100" s="17"/>
      <c r="F2100" s="17"/>
      <c r="H2100" s="17"/>
      <c r="I2100" s="17"/>
      <c r="J2100" s="17"/>
    </row>
    <row r="2101" spans="2:10" s="2" customFormat="1" ht="39" customHeight="1" thickTop="1" thickBot="1">
      <c r="D2101" s="55" t="s">
        <v>22</v>
      </c>
      <c r="E2101" s="56" t="s">
        <v>6</v>
      </c>
      <c r="F2101" s="57" t="s">
        <v>7</v>
      </c>
      <c r="G2101" s="58" t="s">
        <v>8</v>
      </c>
      <c r="H2101" s="58" t="s">
        <v>9</v>
      </c>
      <c r="I2101" s="59" t="s">
        <v>10</v>
      </c>
      <c r="J2101" s="60" t="s">
        <v>11</v>
      </c>
    </row>
    <row r="2102" spans="2:10" s="2" customFormat="1" ht="30" customHeight="1" thickTop="1">
      <c r="D2102" s="52" t="s">
        <v>23</v>
      </c>
      <c r="E2102" s="24"/>
      <c r="F2102" s="25"/>
      <c r="G2102" s="26"/>
      <c r="H2102" s="34"/>
      <c r="I2102" s="34"/>
      <c r="J2102" s="31"/>
    </row>
    <row r="2103" spans="2:10" s="2" customFormat="1" ht="30" customHeight="1">
      <c r="D2103" s="53" t="s">
        <v>24</v>
      </c>
      <c r="E2103" s="22"/>
      <c r="F2103" s="27"/>
      <c r="G2103" s="28"/>
      <c r="H2103" s="28"/>
      <c r="I2103" s="35"/>
      <c r="J2103" s="32"/>
    </row>
    <row r="2104" spans="2:10" s="2" customFormat="1" ht="30" customHeight="1">
      <c r="D2104" s="53" t="s">
        <v>25</v>
      </c>
      <c r="E2104" s="22"/>
      <c r="F2104" s="27"/>
      <c r="G2104" s="28"/>
      <c r="H2104" s="28"/>
      <c r="I2104" s="35"/>
      <c r="J2104" s="32"/>
    </row>
    <row r="2105" spans="2:10" s="2" customFormat="1" ht="30" customHeight="1">
      <c r="D2105" s="53" t="s">
        <v>26</v>
      </c>
      <c r="E2105" s="22"/>
      <c r="F2105" s="27"/>
      <c r="G2105" s="28"/>
      <c r="H2105" s="28"/>
      <c r="I2105" s="28"/>
      <c r="J2105" s="32"/>
    </row>
    <row r="2106" spans="2:10" s="2" customFormat="1" ht="30" customHeight="1" thickBot="1">
      <c r="D2106" s="54" t="s">
        <v>27</v>
      </c>
      <c r="E2106" s="23"/>
      <c r="F2106" s="29"/>
      <c r="G2106" s="30"/>
      <c r="H2106" s="30"/>
      <c r="I2106" s="30"/>
      <c r="J2106" s="33"/>
    </row>
    <row r="2107" spans="2:10" ht="23.25" thickTop="1">
      <c r="H2107" s="308" t="s">
        <v>2</v>
      </c>
    </row>
  </sheetData>
  <mergeCells count="543">
    <mergeCell ref="L997:L998"/>
    <mergeCell ref="L1039:L1040"/>
    <mergeCell ref="L1074:L1075"/>
    <mergeCell ref="L1123:L1124"/>
    <mergeCell ref="L1161:L1162"/>
    <mergeCell ref="G18:I18"/>
    <mergeCell ref="L1999:L2000"/>
    <mergeCell ref="L2046:L2047"/>
    <mergeCell ref="L2093:L2094"/>
    <mergeCell ref="L1589:L1590"/>
    <mergeCell ref="L1632:L1633"/>
    <mergeCell ref="L1677:L1678"/>
    <mergeCell ref="L1721:L1722"/>
    <mergeCell ref="L1768:L1769"/>
    <mergeCell ref="L1813:L1814"/>
    <mergeCell ref="L1862:L1863"/>
    <mergeCell ref="L1905:L1906"/>
    <mergeCell ref="L1952:L1953"/>
    <mergeCell ref="L1546:L1547"/>
    <mergeCell ref="L860:L861"/>
    <mergeCell ref="L908:L909"/>
    <mergeCell ref="L949:L950"/>
    <mergeCell ref="L21:L22"/>
    <mergeCell ref="J1804:J1806"/>
    <mergeCell ref="E14:J14"/>
    <mergeCell ref="I12:K13"/>
    <mergeCell ref="B12:D13"/>
    <mergeCell ref="E1810:F1810"/>
    <mergeCell ref="H1757:J1757"/>
    <mergeCell ref="D1804:D1806"/>
    <mergeCell ref="L484:L485"/>
    <mergeCell ref="L528:L529"/>
    <mergeCell ref="L571:L572"/>
    <mergeCell ref="L611:L612"/>
    <mergeCell ref="L651:L652"/>
    <mergeCell ref="L695:L696"/>
    <mergeCell ref="L736:L737"/>
    <mergeCell ref="L781:L782"/>
    <mergeCell ref="L822:L823"/>
    <mergeCell ref="L1204:L1205"/>
    <mergeCell ref="L1248:L1249"/>
    <mergeCell ref="L1289:L1290"/>
    <mergeCell ref="L1331:L1332"/>
    <mergeCell ref="L1382:L1383"/>
    <mergeCell ref="L1417:L1418"/>
    <mergeCell ref="L1467:L1468"/>
    <mergeCell ref="L1507:L1508"/>
    <mergeCell ref="D42:D43"/>
    <mergeCell ref="E1850:I1850"/>
    <mergeCell ref="D1851:E1851"/>
    <mergeCell ref="H1851:J1851"/>
    <mergeCell ref="D1853:D1855"/>
    <mergeCell ref="J1853:J1855"/>
    <mergeCell ref="B1848:E1849"/>
    <mergeCell ref="I1848:K1849"/>
    <mergeCell ref="D1757:E1757"/>
    <mergeCell ref="D16:K17"/>
    <mergeCell ref="G39:H40"/>
    <mergeCell ref="F39:F40"/>
    <mergeCell ref="E39:E40"/>
    <mergeCell ref="D39:D40"/>
    <mergeCell ref="I36:J36"/>
    <mergeCell ref="G36:H36"/>
    <mergeCell ref="E36:F36"/>
    <mergeCell ref="C36:C37"/>
    <mergeCell ref="D1666:E1666"/>
    <mergeCell ref="H1666:J1666"/>
    <mergeCell ref="D1623:D1625"/>
    <mergeCell ref="J1623:J1625"/>
    <mergeCell ref="D1626:D1628"/>
    <mergeCell ref="J1626:J1628"/>
    <mergeCell ref="E1629:F1629"/>
    <mergeCell ref="D1899:D1901"/>
    <mergeCell ref="J1899:J1901"/>
    <mergeCell ref="E1902:F1902"/>
    <mergeCell ref="E1893:I1893"/>
    <mergeCell ref="D1894:E1894"/>
    <mergeCell ref="H1894:J1894"/>
    <mergeCell ref="D1896:D1898"/>
    <mergeCell ref="J1896:J1898"/>
    <mergeCell ref="D1856:D1858"/>
    <mergeCell ref="J1856:J1858"/>
    <mergeCell ref="E1859:F1859"/>
    <mergeCell ref="B1891:E1892"/>
    <mergeCell ref="I1891:K1892"/>
    <mergeCell ref="B1754:E1755"/>
    <mergeCell ref="I1754:K1755"/>
    <mergeCell ref="E1674:F1674"/>
    <mergeCell ref="B1663:E1664"/>
    <mergeCell ref="I1663:K1664"/>
    <mergeCell ref="E1665:I1665"/>
    <mergeCell ref="D1807:D1809"/>
    <mergeCell ref="J1807:J1809"/>
    <mergeCell ref="B1799:E1800"/>
    <mergeCell ref="I1799:K1800"/>
    <mergeCell ref="E1801:I1801"/>
    <mergeCell ref="D1802:E1802"/>
    <mergeCell ref="H1802:J1802"/>
    <mergeCell ref="D1759:D1761"/>
    <mergeCell ref="J1759:J1761"/>
    <mergeCell ref="D1762:D1764"/>
    <mergeCell ref="J1762:J1764"/>
    <mergeCell ref="E1765:F1765"/>
    <mergeCell ref="E1756:I1756"/>
    <mergeCell ref="E1718:F1718"/>
    <mergeCell ref="B1707:E1708"/>
    <mergeCell ref="I1707:K1708"/>
    <mergeCell ref="E1709:I1709"/>
    <mergeCell ref="D1710:E1710"/>
    <mergeCell ref="L193:L194"/>
    <mergeCell ref="L237:L238"/>
    <mergeCell ref="B1618:E1619"/>
    <mergeCell ref="I1618:K1619"/>
    <mergeCell ref="E1620:I1620"/>
    <mergeCell ref="D1621:E1621"/>
    <mergeCell ref="H1621:J1621"/>
    <mergeCell ref="D1580:D1582"/>
    <mergeCell ref="J1580:J1582"/>
    <mergeCell ref="D1583:D1585"/>
    <mergeCell ref="J1583:J1585"/>
    <mergeCell ref="E1586:F1586"/>
    <mergeCell ref="B388:E389"/>
    <mergeCell ref="I388:K389"/>
    <mergeCell ref="E390:I390"/>
    <mergeCell ref="D391:E391"/>
    <mergeCell ref="H391:J391"/>
    <mergeCell ref="L278:L279"/>
    <mergeCell ref="L319:L320"/>
    <mergeCell ref="L366:L367"/>
    <mergeCell ref="L402:L403"/>
    <mergeCell ref="L448:L449"/>
    <mergeCell ref="D393:D395"/>
    <mergeCell ref="J393:J395"/>
    <mergeCell ref="R18:S18"/>
    <mergeCell ref="D1668:D1670"/>
    <mergeCell ref="J1668:J1670"/>
    <mergeCell ref="D1671:D1673"/>
    <mergeCell ref="J1671:J1673"/>
    <mergeCell ref="D1536:D1538"/>
    <mergeCell ref="J1536:J1538"/>
    <mergeCell ref="D1539:D1542"/>
    <mergeCell ref="J1539:J1542"/>
    <mergeCell ref="E1543:F1543"/>
    <mergeCell ref="B1531:E1532"/>
    <mergeCell ref="I1531:K1532"/>
    <mergeCell ref="E1533:I1533"/>
    <mergeCell ref="D1534:E1534"/>
    <mergeCell ref="H1534:J1534"/>
    <mergeCell ref="D1493:D1495"/>
    <mergeCell ref="J1493:J1495"/>
    <mergeCell ref="D1496:D1498"/>
    <mergeCell ref="L108:L109"/>
    <mergeCell ref="L148:L149"/>
    <mergeCell ref="B1445:E1446"/>
    <mergeCell ref="I1445:K1446"/>
    <mergeCell ref="E1447:I1447"/>
    <mergeCell ref="D1448:E1448"/>
    <mergeCell ref="H1710:J1710"/>
    <mergeCell ref="D1712:D1714"/>
    <mergeCell ref="J1712:J1714"/>
    <mergeCell ref="D1715:D1717"/>
    <mergeCell ref="J1715:J1717"/>
    <mergeCell ref="H1448:J1448"/>
    <mergeCell ref="B1575:E1576"/>
    <mergeCell ref="I1575:K1576"/>
    <mergeCell ref="E1577:I1577"/>
    <mergeCell ref="D1578:E1578"/>
    <mergeCell ref="H1578:J1578"/>
    <mergeCell ref="J1496:J1498"/>
    <mergeCell ref="E1499:F1499"/>
    <mergeCell ref="B1488:E1489"/>
    <mergeCell ref="I1488:K1489"/>
    <mergeCell ref="E1490:I1490"/>
    <mergeCell ref="D1491:E1491"/>
    <mergeCell ref="H1491:J1491"/>
    <mergeCell ref="D1450:D1453"/>
    <mergeCell ref="J1450:J1453"/>
    <mergeCell ref="D1454:D1457"/>
    <mergeCell ref="J1454:J1457"/>
    <mergeCell ref="E1458:F1458"/>
    <mergeCell ref="D1365:D1367"/>
    <mergeCell ref="J1365:J1367"/>
    <mergeCell ref="D1368:D1370"/>
    <mergeCell ref="J1368:J1370"/>
    <mergeCell ref="E1371:F1371"/>
    <mergeCell ref="B1360:E1361"/>
    <mergeCell ref="I1360:K1361"/>
    <mergeCell ref="E1362:I1362"/>
    <mergeCell ref="D1363:E1363"/>
    <mergeCell ref="H1363:J1363"/>
    <mergeCell ref="D1408:D1410"/>
    <mergeCell ref="J1408:J1410"/>
    <mergeCell ref="D1411:D1413"/>
    <mergeCell ref="J1411:J1413"/>
    <mergeCell ref="E1414:F1414"/>
    <mergeCell ref="B1403:E1404"/>
    <mergeCell ref="I1403:K1404"/>
    <mergeCell ref="E1405:I1405"/>
    <mergeCell ref="D1406:E1406"/>
    <mergeCell ref="H1406:J1406"/>
    <mergeCell ref="D1280:D1282"/>
    <mergeCell ref="J1280:J1282"/>
    <mergeCell ref="D1283:D1285"/>
    <mergeCell ref="J1283:J1285"/>
    <mergeCell ref="E1286:F1286"/>
    <mergeCell ref="B1275:E1276"/>
    <mergeCell ref="I1275:K1276"/>
    <mergeCell ref="E1277:I1277"/>
    <mergeCell ref="D1278:E1278"/>
    <mergeCell ref="H1278:J1278"/>
    <mergeCell ref="D1322:D1324"/>
    <mergeCell ref="J1322:J1324"/>
    <mergeCell ref="D1325:D1327"/>
    <mergeCell ref="J1325:J1327"/>
    <mergeCell ref="E1328:F1328"/>
    <mergeCell ref="B1317:E1318"/>
    <mergeCell ref="I1317:K1318"/>
    <mergeCell ref="E1319:I1319"/>
    <mergeCell ref="D1320:E1320"/>
    <mergeCell ref="H1320:J1320"/>
    <mergeCell ref="D1195:D1197"/>
    <mergeCell ref="J1195:J1197"/>
    <mergeCell ref="D1198:D1200"/>
    <mergeCell ref="J1198:J1200"/>
    <mergeCell ref="E1201:F1201"/>
    <mergeCell ref="B1190:E1191"/>
    <mergeCell ref="I1190:K1191"/>
    <mergeCell ref="E1192:I1192"/>
    <mergeCell ref="D1193:E1193"/>
    <mergeCell ref="H1193:J1193"/>
    <mergeCell ref="D1238:D1241"/>
    <mergeCell ref="J1238:J1241"/>
    <mergeCell ref="D1242:D1244"/>
    <mergeCell ref="J1242:J1244"/>
    <mergeCell ref="E1245:F1245"/>
    <mergeCell ref="B1233:E1234"/>
    <mergeCell ref="I1233:K1234"/>
    <mergeCell ref="E1235:I1235"/>
    <mergeCell ref="D1236:E1236"/>
    <mergeCell ref="H1236:J1236"/>
    <mergeCell ref="D1108:D1110"/>
    <mergeCell ref="J1108:J1110"/>
    <mergeCell ref="D1111:D1113"/>
    <mergeCell ref="J1111:J1113"/>
    <mergeCell ref="E1114:F1114"/>
    <mergeCell ref="B1103:E1104"/>
    <mergeCell ref="I1103:K1104"/>
    <mergeCell ref="E1105:I1105"/>
    <mergeCell ref="D1106:E1106"/>
    <mergeCell ref="H1106:J1106"/>
    <mergeCell ref="D1152:D1154"/>
    <mergeCell ref="J1152:J1154"/>
    <mergeCell ref="D1155:D1157"/>
    <mergeCell ref="J1155:J1157"/>
    <mergeCell ref="E1158:F1158"/>
    <mergeCell ref="B1147:E1148"/>
    <mergeCell ref="I1147:K1148"/>
    <mergeCell ref="E1149:I1149"/>
    <mergeCell ref="D1150:E1150"/>
    <mergeCell ref="H1150:J1150"/>
    <mergeCell ref="D1022:D1024"/>
    <mergeCell ref="J1022:J1024"/>
    <mergeCell ref="D1025:D1027"/>
    <mergeCell ref="J1025:J1027"/>
    <mergeCell ref="E1028:F1028"/>
    <mergeCell ref="B1017:E1018"/>
    <mergeCell ref="I1017:K1018"/>
    <mergeCell ref="E1019:I1019"/>
    <mergeCell ref="D1020:E1020"/>
    <mergeCell ref="H1020:J1020"/>
    <mergeCell ref="D1065:D1067"/>
    <mergeCell ref="J1065:J1067"/>
    <mergeCell ref="D1068:D1070"/>
    <mergeCell ref="J1068:J1070"/>
    <mergeCell ref="E1071:F1071"/>
    <mergeCell ref="B1060:E1061"/>
    <mergeCell ref="I1060:K1061"/>
    <mergeCell ref="E1062:I1062"/>
    <mergeCell ref="D1063:E1063"/>
    <mergeCell ref="H1063:J1063"/>
    <mergeCell ref="D934:D936"/>
    <mergeCell ref="J934:J936"/>
    <mergeCell ref="D937:D939"/>
    <mergeCell ref="J937:J939"/>
    <mergeCell ref="E940:F940"/>
    <mergeCell ref="B929:E930"/>
    <mergeCell ref="I929:K930"/>
    <mergeCell ref="E931:I931"/>
    <mergeCell ref="D932:E932"/>
    <mergeCell ref="H932:J932"/>
    <mergeCell ref="D980:D983"/>
    <mergeCell ref="J980:J983"/>
    <mergeCell ref="D984:D987"/>
    <mergeCell ref="J984:J987"/>
    <mergeCell ref="E988:F988"/>
    <mergeCell ref="B974:E975"/>
    <mergeCell ref="I974:K975"/>
    <mergeCell ref="E976:I976"/>
    <mergeCell ref="D978:E978"/>
    <mergeCell ref="H978:J978"/>
    <mergeCell ref="D851:D853"/>
    <mergeCell ref="J851:J853"/>
    <mergeCell ref="D854:D856"/>
    <mergeCell ref="J854:J856"/>
    <mergeCell ref="E857:F857"/>
    <mergeCell ref="B846:E847"/>
    <mergeCell ref="I846:K847"/>
    <mergeCell ref="E848:I848"/>
    <mergeCell ref="D849:E849"/>
    <mergeCell ref="H849:J849"/>
    <mergeCell ref="D891:D893"/>
    <mergeCell ref="J891:J893"/>
    <mergeCell ref="D894:D896"/>
    <mergeCell ref="J894:J896"/>
    <mergeCell ref="E897:F897"/>
    <mergeCell ref="B886:E887"/>
    <mergeCell ref="I886:K887"/>
    <mergeCell ref="E888:I888"/>
    <mergeCell ref="D889:E889"/>
    <mergeCell ref="H889:J889"/>
    <mergeCell ref="D770:D774"/>
    <mergeCell ref="J770:J774"/>
    <mergeCell ref="D775:D777"/>
    <mergeCell ref="J775:J777"/>
    <mergeCell ref="E778:F778"/>
    <mergeCell ref="B765:E766"/>
    <mergeCell ref="I765:K766"/>
    <mergeCell ref="E767:I767"/>
    <mergeCell ref="D768:E768"/>
    <mergeCell ref="H768:J768"/>
    <mergeCell ref="D813:D815"/>
    <mergeCell ref="J813:J815"/>
    <mergeCell ref="D816:D818"/>
    <mergeCell ref="J816:J818"/>
    <mergeCell ref="E819:F819"/>
    <mergeCell ref="B808:E809"/>
    <mergeCell ref="I808:K809"/>
    <mergeCell ref="E810:I810"/>
    <mergeCell ref="D811:E811"/>
    <mergeCell ref="H811:J811"/>
    <mergeCell ref="D686:D688"/>
    <mergeCell ref="J686:J688"/>
    <mergeCell ref="D689:D691"/>
    <mergeCell ref="J689:J691"/>
    <mergeCell ref="E692:F692"/>
    <mergeCell ref="B681:E682"/>
    <mergeCell ref="I681:K682"/>
    <mergeCell ref="E683:I683"/>
    <mergeCell ref="D684:E684"/>
    <mergeCell ref="H684:J684"/>
    <mergeCell ref="D727:D729"/>
    <mergeCell ref="J727:J729"/>
    <mergeCell ref="D730:D732"/>
    <mergeCell ref="J730:J732"/>
    <mergeCell ref="E733:F733"/>
    <mergeCell ref="B722:E723"/>
    <mergeCell ref="I722:K723"/>
    <mergeCell ref="E724:I724"/>
    <mergeCell ref="D725:E725"/>
    <mergeCell ref="H725:J725"/>
    <mergeCell ref="D601:D604"/>
    <mergeCell ref="J601:J604"/>
    <mergeCell ref="D605:D607"/>
    <mergeCell ref="J605:J607"/>
    <mergeCell ref="E608:F608"/>
    <mergeCell ref="B596:E597"/>
    <mergeCell ref="I596:K597"/>
    <mergeCell ref="E598:I598"/>
    <mergeCell ref="D599:E599"/>
    <mergeCell ref="H599:J599"/>
    <mergeCell ref="D642:D644"/>
    <mergeCell ref="J642:J644"/>
    <mergeCell ref="D645:D647"/>
    <mergeCell ref="J645:J647"/>
    <mergeCell ref="E648:F648"/>
    <mergeCell ref="B637:E638"/>
    <mergeCell ref="I637:K638"/>
    <mergeCell ref="E639:I639"/>
    <mergeCell ref="D640:E640"/>
    <mergeCell ref="H640:J640"/>
    <mergeCell ref="D517:D520"/>
    <mergeCell ref="J517:J520"/>
    <mergeCell ref="D521:D524"/>
    <mergeCell ref="J521:J524"/>
    <mergeCell ref="E525:F525"/>
    <mergeCell ref="B512:E513"/>
    <mergeCell ref="I512:K513"/>
    <mergeCell ref="E514:I514"/>
    <mergeCell ref="D515:E515"/>
    <mergeCell ref="H515:J515"/>
    <mergeCell ref="D561:D563"/>
    <mergeCell ref="J561:J563"/>
    <mergeCell ref="D564:D567"/>
    <mergeCell ref="J564:J567"/>
    <mergeCell ref="E568:F568"/>
    <mergeCell ref="B556:E557"/>
    <mergeCell ref="I556:K557"/>
    <mergeCell ref="E558:I558"/>
    <mergeCell ref="D559:E559"/>
    <mergeCell ref="H559:J559"/>
    <mergeCell ref="E481:F481"/>
    <mergeCell ref="B469:E470"/>
    <mergeCell ref="I469:K470"/>
    <mergeCell ref="E471:I471"/>
    <mergeCell ref="D472:E472"/>
    <mergeCell ref="H472:J472"/>
    <mergeCell ref="D432:D435"/>
    <mergeCell ref="J432:J435"/>
    <mergeCell ref="D436:D438"/>
    <mergeCell ref="J436:J438"/>
    <mergeCell ref="E439:F439"/>
    <mergeCell ref="D474:D477"/>
    <mergeCell ref="J474:J477"/>
    <mergeCell ref="J478:J480"/>
    <mergeCell ref="D478:D480"/>
    <mergeCell ref="E307:I307"/>
    <mergeCell ref="B427:E428"/>
    <mergeCell ref="I427:K428"/>
    <mergeCell ref="E429:I429"/>
    <mergeCell ref="D430:E430"/>
    <mergeCell ref="H430:J430"/>
    <mergeCell ref="D310:D312"/>
    <mergeCell ref="J310:J312"/>
    <mergeCell ref="D313:D315"/>
    <mergeCell ref="J313:J315"/>
    <mergeCell ref="E316:F316"/>
    <mergeCell ref="D396:D398"/>
    <mergeCell ref="J396:J398"/>
    <mergeCell ref="E399:F399"/>
    <mergeCell ref="J354:J356"/>
    <mergeCell ref="E357:F357"/>
    <mergeCell ref="B346:E347"/>
    <mergeCell ref="I346:K347"/>
    <mergeCell ref="E348:I348"/>
    <mergeCell ref="D349:E349"/>
    <mergeCell ref="H349:J349"/>
    <mergeCell ref="D351:D353"/>
    <mergeCell ref="J351:J353"/>
    <mergeCell ref="D354:D356"/>
    <mergeCell ref="D308:E308"/>
    <mergeCell ref="H308:J308"/>
    <mergeCell ref="B220:E221"/>
    <mergeCell ref="I220:K221"/>
    <mergeCell ref="E222:I222"/>
    <mergeCell ref="D223:E223"/>
    <mergeCell ref="H223:J223"/>
    <mergeCell ref="D269:D271"/>
    <mergeCell ref="J269:J271"/>
    <mergeCell ref="D272:D274"/>
    <mergeCell ref="J272:J274"/>
    <mergeCell ref="B264:E265"/>
    <mergeCell ref="I264:K265"/>
    <mergeCell ref="E266:I266"/>
    <mergeCell ref="D267:E267"/>
    <mergeCell ref="H267:J267"/>
    <mergeCell ref="D225:D228"/>
    <mergeCell ref="J225:J228"/>
    <mergeCell ref="D229:D233"/>
    <mergeCell ref="J229:J233"/>
    <mergeCell ref="E234:F234"/>
    <mergeCell ref="E275:F275"/>
    <mergeCell ref="B305:E306"/>
    <mergeCell ref="I305:K306"/>
    <mergeCell ref="J139:J143"/>
    <mergeCell ref="D144:D146"/>
    <mergeCell ref="J144:J146"/>
    <mergeCell ref="E147:F147"/>
    <mergeCell ref="B134:E135"/>
    <mergeCell ref="I134:K135"/>
    <mergeCell ref="E136:I136"/>
    <mergeCell ref="D137:E137"/>
    <mergeCell ref="H137:J137"/>
    <mergeCell ref="B95:E96"/>
    <mergeCell ref="I95:K96"/>
    <mergeCell ref="E97:I97"/>
    <mergeCell ref="D98:E98"/>
    <mergeCell ref="H98:J98"/>
    <mergeCell ref="B56:E57"/>
    <mergeCell ref="I56:K57"/>
    <mergeCell ref="E58:I58"/>
    <mergeCell ref="D59:E59"/>
    <mergeCell ref="H59:J59"/>
    <mergeCell ref="E67:F67"/>
    <mergeCell ref="D61:D63"/>
    <mergeCell ref="J61:J63"/>
    <mergeCell ref="D64:D66"/>
    <mergeCell ref="J64:J66"/>
    <mergeCell ref="E1949:F1949"/>
    <mergeCell ref="B1985:E1986"/>
    <mergeCell ref="I1985:K1986"/>
    <mergeCell ref="E1987:I1987"/>
    <mergeCell ref="D1988:E1988"/>
    <mergeCell ref="H1988:J1988"/>
    <mergeCell ref="D1990:D1992"/>
    <mergeCell ref="J1990:J1992"/>
    <mergeCell ref="D100:D102"/>
    <mergeCell ref="J100:J102"/>
    <mergeCell ref="D103:D105"/>
    <mergeCell ref="J103:J105"/>
    <mergeCell ref="E106:F106"/>
    <mergeCell ref="D184:D186"/>
    <mergeCell ref="J184:J186"/>
    <mergeCell ref="D187:D189"/>
    <mergeCell ref="J187:J189"/>
    <mergeCell ref="E190:F190"/>
    <mergeCell ref="B179:E180"/>
    <mergeCell ref="I179:K180"/>
    <mergeCell ref="E181:I181"/>
    <mergeCell ref="D182:E182"/>
    <mergeCell ref="H182:J182"/>
    <mergeCell ref="D139:D143"/>
    <mergeCell ref="B1938:E1939"/>
    <mergeCell ref="I1938:K1939"/>
    <mergeCell ref="E1940:I1940"/>
    <mergeCell ref="D1941:E1941"/>
    <mergeCell ref="H1941:J1941"/>
    <mergeCell ref="D1943:D1945"/>
    <mergeCell ref="J1943:J1945"/>
    <mergeCell ref="D1946:D1948"/>
    <mergeCell ref="J1946:J1948"/>
    <mergeCell ref="D2084:D2086"/>
    <mergeCell ref="J2084:J2086"/>
    <mergeCell ref="D2087:D2089"/>
    <mergeCell ref="J2087:J2089"/>
    <mergeCell ref="E2090:F2090"/>
    <mergeCell ref="D1993:D1995"/>
    <mergeCell ref="J1993:J1995"/>
    <mergeCell ref="E1996:F1996"/>
    <mergeCell ref="B2032:E2033"/>
    <mergeCell ref="I2032:K2033"/>
    <mergeCell ref="E2034:I2034"/>
    <mergeCell ref="D2035:E2035"/>
    <mergeCell ref="H2035:J2035"/>
    <mergeCell ref="D2037:D2039"/>
    <mergeCell ref="J2037:J2039"/>
    <mergeCell ref="D2040:D2042"/>
    <mergeCell ref="J2040:J2042"/>
    <mergeCell ref="E2043:F2043"/>
    <mergeCell ref="B2079:E2080"/>
    <mergeCell ref="I2079:K2080"/>
    <mergeCell ref="E2081:I2081"/>
    <mergeCell ref="D2082:E2082"/>
    <mergeCell ref="H2082:J2082"/>
  </mergeCells>
  <phoneticPr fontId="1" type="noConversion"/>
  <hyperlinks>
    <hyperlink ref="L67" location="'Affectations Permanants S1+S2 '!A1" display="رجوع للجدول"/>
    <hyperlink ref="L108" location="'Affectations Permanants S1+S2 '!A1" display="رجوع للجدول"/>
    <hyperlink ref="L148" location="'Affectations Permanants S1+S2 '!A1" display="رجوع للجدول"/>
    <hyperlink ref="L193" location="'Affectations Permanants S1+S2 '!A1" display="رجوع للجدول"/>
    <hyperlink ref="L237" location="'Affectations Permanants S1+S2 '!A1" display="رجوع للجدول"/>
    <hyperlink ref="L278" location="'Affectations Permanants S1+S2 '!A1" display="رجوع للجدول"/>
    <hyperlink ref="L319" location="'Affectations Permanants S1+S2 '!A1" display="رجوع للجدول"/>
    <hyperlink ref="L366" location="'Affectations Permanants S1+S2 '!A1" display="رجوع للجدول"/>
    <hyperlink ref="L402" location="'Affectations Permanants S1+S2 '!A1" display="رجوع للجدول"/>
    <hyperlink ref="L448" location="'Affectations Permanants S1+S2 '!A1" display="رجوع للجدول"/>
    <hyperlink ref="L484" location="'Affectations Permanants S1+S2 '!A1" display="رجوع للجدول"/>
    <hyperlink ref="L528" location="'Affectations Permanants S1+S2 '!A1" display="رجوع للجدول"/>
    <hyperlink ref="L571" location="'Affectations Permanants S1+S2 '!A1" display="رجوع للجدول"/>
    <hyperlink ref="L611" location="'Affectations Permanants S1+S2 '!A1" display="رجوع للجدول"/>
    <hyperlink ref="L651" location="'Affectations Permanants S1+S2 '!A1" display="رجوع للجدول"/>
    <hyperlink ref="L695" location="'Affectations Permanants S1+S2 '!A1" display="رجوع للجدول"/>
    <hyperlink ref="L736" location="'Affectations Permanants S1+S2 '!A1" display="رجوع للجدول"/>
    <hyperlink ref="L781" location="'Affectations Permanants S1+S2 '!A1" display="رجوع للجدول"/>
    <hyperlink ref="L822" location="'Affectations Permanants S1+S2 '!A1" display="رجوع للجدول"/>
    <hyperlink ref="L860" location="'Affectations Permanants S1+S2 '!A1" display="رجوع للجدول"/>
    <hyperlink ref="L908" location="'Affectations Permanants S1+S2 '!A1" display="رجوع للجدول"/>
    <hyperlink ref="L949" location="'Affectations Permanants S1+S2 '!A1" display="رجوع للجدول"/>
    <hyperlink ref="L997" location="'Affectations Permanants S1+S2 '!A1" display="رجوع للجدول"/>
    <hyperlink ref="L1039" location="'Affectations Permanants S1+S2 '!A1" display="رجوع للجدول"/>
    <hyperlink ref="L1074" location="'Affectations Permanants S1+S2 '!A1" display="رجوع للجدول"/>
    <hyperlink ref="L1123" location="'Affectations Permanants S1+S2 '!A1" display="رجوع للجدول"/>
    <hyperlink ref="L1161" location="'Affectations Permanants S1+S2 '!A1" display="رجوع للجدول"/>
    <hyperlink ref="L1204" location="'Affectations Permanants S1+S2 '!A1" display="رجوع للجدول"/>
    <hyperlink ref="L1248" location="'Affectations Permanants S1+S2 '!A1" display="رجوع للجدول"/>
    <hyperlink ref="L1289" location="'Affectations Permanants S1+S2 '!A1" display="رجوع للجدول"/>
    <hyperlink ref="L1331" location="'Affectations Permanants S1+S2 '!A1" display="رجوع للجدول"/>
    <hyperlink ref="L1382" location="'Affectations Permanants S1+S2 '!A1" display="رجوع للجدول"/>
    <hyperlink ref="L1417" location="'Affectations Permanants S1+S2 '!A1" display="رجوع للجدول"/>
    <hyperlink ref="L1467" location="'Affectations Permanants S1+S2 '!A1" display="رجوع للجدول"/>
    <hyperlink ref="L1507" location="'Affectations Permanants S1+S2 '!A1" display="رجوع للجدول"/>
    <hyperlink ref="L1546" location="'Affectations Permanants S1+S2 '!A1" display="رجوع للجدول"/>
    <hyperlink ref="L1589" location="'Affectations Permanants S1+S2 '!A1" display="رجوع للجدول"/>
    <hyperlink ref="L1632" location="'Affectations Permanants S1+S2 '!A1" display="رجوع للجدول"/>
    <hyperlink ref="L1677" location="'Affectations Permanants S1+S2 '!A1" display="رجوع للجدول"/>
    <hyperlink ref="L1721" location="'Affectations Permanants S1+S2 '!A1" display="رجوع للجدول"/>
    <hyperlink ref="L1768" location="'Affectations Permanants S1+S2 '!A1" display="رجوع للجدول"/>
    <hyperlink ref="L1813" location="'Affectations Permanants S1+S2 '!A1" display="رجوع للجدول"/>
    <hyperlink ref="L1862" location="'Affectations Permanants S1+S2 '!A1" display="رجوع للجدول"/>
    <hyperlink ref="L1905" location="'Affectations Permanants S1+S2 '!A1" display="رجوع للجدول"/>
    <hyperlink ref="L1952" location="'Affectations Permanants S1+S2 '!A1" display="رجوع للجدول"/>
    <hyperlink ref="L1999" location="'Affectations Permanants S1+S2 '!A1" display="رجوع للجدول"/>
    <hyperlink ref="L2046" location="'Affectations Permanants S1+S2 '!A1" display="رجوع للجدول"/>
    <hyperlink ref="L2093" location="'Affectations Permanants S1+S2 '!A1" display="رجوع للجدول"/>
    <hyperlink ref="D19" location="'Affectations Permanants S1+S2 '!A83" display="حسيني مبروك"/>
    <hyperlink ref="D20" location="'Affectations Permanants S1+S2 '!A119" display="عمران محمد نذير"/>
    <hyperlink ref="D21" location="'Affectations Permanants S1+S2 '!A161" display="بومرزوق زكرياء"/>
    <hyperlink ref="D22" location="'Affectations Permanants S1+S2 '!A203" display="عثماني رشيد"/>
    <hyperlink ref="D23" location="'Affectations Permanants S1+S2 '!A245" display="مومي نور الدين"/>
    <hyperlink ref="D24" location="'Affectations Permanants S1+S2 '!A287" display="مومي عبد الحفيظ"/>
    <hyperlink ref="D25" location="'Affectations Permanants S1+S2 '!A326" display="حديد محمد"/>
    <hyperlink ref="D26" location="'Affectations Permanants S1+S2 '!A366" display="بن شعبان عادل"/>
    <hyperlink ref="D27" location="'Affectations Permanants S1+S2 '!A411" display="بريمة عبد الحفيظ"/>
    <hyperlink ref="E19" location="'Affectations Permanants S1+S2 '!A450" display="شباح محمد السعيد"/>
    <hyperlink ref="E20" location="'Affectations Permanants S1+S2 '!A490" display="درفوف شمس الدين"/>
    <hyperlink ref="E21" location="'Affectations Permanants S1+S2 '!A533" display="بلغار نور الدين"/>
    <hyperlink ref="E22" location="'Affectations Permanants S1+S2 '!A573" display="زيداني مصباح"/>
    <hyperlink ref="F19" location="'Affectations Permanants S1+S2 '!A613" display="مسعودي سليم"/>
    <hyperlink ref="F20" location="'Affectations Permanants S1+S2 '!A655" display="نين ابراهيم "/>
    <hyperlink ref="F21" location="'Affectations Permanants S1+S2 '!A699" display="درياس نورالدين"/>
    <hyperlink ref="G19" location="'Affectations Permanants S1+S2 '!A1166" display="بن مشيش مسعود"/>
    <hyperlink ref="G20" location="'Affectations Permanants S1+S2 '!A1209" display="بن عرفاوي عرفاوي"/>
    <hyperlink ref="G21" location="'Affectations Permanants S1+S2 '!A1251" display="براهيمي مولود"/>
    <hyperlink ref="G23" location="'Affectations Permanants S1+S2 '!A1340" display="بولفرون عبد المالك"/>
    <hyperlink ref="G24" location="'Affectations Permanants S1+S2 '!A1385" display="محمدي جموعي "/>
    <hyperlink ref="G25" location="'Affectations Permanants S1+S2 '!A1428" display="قريرة بلحي"/>
    <hyperlink ref="G26" location="'Affectations Permanants S1+S2 '!A1469" display="بولطيف نورة"/>
    <hyperlink ref="G27" location="'Affectations Permanants S1+S2 '!A1513" display="جبلون يوسف"/>
    <hyperlink ref="G28" location="'Affectations Permanants S1+S2 '!A1555" display="بفار عبد الحكيم"/>
    <hyperlink ref="G29" location="'Affectations Permanants S1+S2 '!A1598" display="زلوف ميلود "/>
    <hyperlink ref="H19" location="'Affectations Permanants S1+S2 '!A1645" display="علي و علي عبد الواحد"/>
    <hyperlink ref="H20" location="'Affectations Permanants S1+S2 '!A1688" display="محبوب شوقي"/>
    <hyperlink ref="H21" location="'Affectations Permanants S1+S2 '!A1733" display="ماصري الطاهر"/>
    <hyperlink ref="H22" location="'Affectations Permanants S1+S2 '!A1780" display="جودي طارق"/>
    <hyperlink ref="H23" location="'Affectations Permanants S1+S2 '!A1827" display="جلاب منير"/>
    <hyperlink ref="H24" location="'Affectations Permanants S1+S2 '!A1876" display="هبير ناصر"/>
    <hyperlink ref="H25" location="'Affectations Permanants S1+S2 '!A1918" display="لقرون عبد الغاني"/>
    <hyperlink ref="H26" location="'Affectations Permanants S1+S2 '!A1969" display="بن طراح حمزة"/>
    <hyperlink ref="H27" location="'Affectations Permanants S1+S2 '!A2015" display="جمعي حسين"/>
    <hyperlink ref="J19" location="'Affectations Permanants S1+S2 '!A2061" display="بوزيد خير الدين"/>
    <hyperlink ref="J20" location="'Affectations Permanants S1+S2 '!A2108" display="لمادي فطيمة الزهرة"/>
    <hyperlink ref="F32" location="'Affectations Permanants S1+S2 '!A1124" display="مفتاح كمال"/>
    <hyperlink ref="F31" location="'Affectations Permanants S1+S2 '!A1077" display="قوميدان فيصل"/>
    <hyperlink ref="F30" location="'Affectations Permanants S1+S2 '!A1035" display="وناس كريمة "/>
    <hyperlink ref="F29" location="'Affectations Permanants S1+S2 '!A990" display="يزيد مصطفى"/>
    <hyperlink ref="F28" location="'Affectations Permanants S1+S2 '!A944" display="العابد عدنان"/>
    <hyperlink ref="F27" location="'Affectations Permanants S1+S2 '!A904" display="شوشان ناصر"/>
    <hyperlink ref="F26" location="'Affectations Permanants S1+S2 '!A860" display="أواس كمال"/>
    <hyperlink ref="F25" location="'Affectations Permanants S1+S2 '!A822" display="بن مشيش عبد المومن الحكيم"/>
    <hyperlink ref="F24" location="'Affectations Permanants S1+S2 '!A780" display="باسي  لمين"/>
    <hyperlink ref="F23" location="'Affectations Permanants S1+S2 '!A740" display="سديرة لخضر"/>
  </hyperlinks>
  <pageMargins left="0.39370078740157483" right="0.39370078740157483" top="0.39370078740157483" bottom="0.39370078740157483" header="0" footer="0"/>
  <pageSetup paperSize="9" scale="51" orientation="landscape" r:id="rId1"/>
  <rowBreaks count="35" manualBreakCount="35">
    <brk id="46" max="14" man="1"/>
    <brk id="85" max="14" man="1"/>
    <brk id="123" max="14" man="1"/>
    <brk id="209" max="14" man="1"/>
    <brk id="252" max="14" man="1"/>
    <brk id="294" max="14" man="1"/>
    <brk id="336" max="14" man="1"/>
    <brk id="378" max="14" man="1"/>
    <brk id="417" max="14" man="1"/>
    <brk id="459" max="14" man="1"/>
    <brk id="499" max="14" man="1"/>
    <brk id="543" max="14" man="1"/>
    <brk id="585" max="14" man="1"/>
    <brk id="625" max="14" man="1"/>
    <brk id="712" max="14" man="1"/>
    <brk id="797" max="14" man="1"/>
    <brk id="836" max="14" man="1"/>
    <brk id="875" max="14" man="1"/>
    <brk id="919" max="14" man="1"/>
    <brk id="963" max="14" man="1"/>
    <brk id="1049" max="14" man="1"/>
    <brk id="1093" max="14" man="1"/>
    <brk id="1136" max="14" man="1"/>
    <brk id="1180" max="14" man="1"/>
    <brk id="1222" max="14" man="1"/>
    <brk id="1306" max="14" man="1"/>
    <brk id="1349" max="14" man="1"/>
    <brk id="1392" max="14" man="1"/>
    <brk id="1433" max="14" man="1"/>
    <brk id="1477" max="14" man="1"/>
    <brk id="1521" max="14" man="1"/>
    <brk id="1565" max="14" man="1"/>
    <brk id="1697" max="14" man="1"/>
    <brk id="1789" max="14" man="1"/>
    <brk id="1880" max="14" man="1"/>
  </rowBreaks>
  <colBreaks count="1" manualBreakCount="1">
    <brk id="11" max="447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R2031"/>
  <sheetViews>
    <sheetView rightToLeft="1" view="pageBreakPreview" topLeftCell="A76" zoomScale="75" zoomScaleNormal="51" zoomScaleSheetLayoutView="75" workbookViewId="0">
      <selection activeCell="L241" sqref="L241"/>
    </sheetView>
  </sheetViews>
  <sheetFormatPr baseColWidth="10" defaultRowHeight="12"/>
  <cols>
    <col min="1" max="1" width="5.85546875" style="1" customWidth="1"/>
    <col min="2" max="2" width="19" style="1" customWidth="1"/>
    <col min="3" max="3" width="10" style="1" customWidth="1"/>
    <col min="4" max="4" width="25.7109375" style="1" customWidth="1"/>
    <col min="5" max="5" width="31.42578125" style="1" customWidth="1"/>
    <col min="6" max="6" width="22" style="1" customWidth="1"/>
    <col min="7" max="8" width="25.7109375" style="1" customWidth="1"/>
    <col min="9" max="9" width="28.5703125" style="1" customWidth="1"/>
    <col min="10" max="10" width="25.7109375" style="1" customWidth="1"/>
    <col min="11" max="11" width="16.140625" style="1" customWidth="1"/>
    <col min="12" max="12" width="25.7109375" style="1" customWidth="1"/>
    <col min="13" max="13" width="15.5703125" style="1" customWidth="1"/>
    <col min="14" max="14" width="12.28515625" style="1" customWidth="1"/>
    <col min="15" max="15" width="8" style="1" customWidth="1"/>
    <col min="16" max="16" width="6.28515625" style="1" customWidth="1"/>
    <col min="17" max="17" width="6.140625" style="1" customWidth="1"/>
    <col min="18" max="18" width="8.5703125" style="1" customWidth="1"/>
    <col min="19" max="19" width="8.7109375" style="1" customWidth="1"/>
    <col min="20" max="20" width="10.7109375" style="1" customWidth="1"/>
    <col min="21" max="21" width="15.7109375" style="1" customWidth="1"/>
    <col min="22" max="16384" width="11.42578125" style="1"/>
  </cols>
  <sheetData>
    <row r="2" spans="2:18" customFormat="1" ht="15"/>
    <row r="3" spans="2:18" customFormat="1" ht="15"/>
    <row r="4" spans="2:18" customFormat="1" ht="15"/>
    <row r="5" spans="2:18" customFormat="1" ht="15"/>
    <row r="6" spans="2:18" customFormat="1" ht="15"/>
    <row r="7" spans="2:18" customFormat="1" ht="15"/>
    <row r="8" spans="2:18" customFormat="1" ht="15"/>
    <row r="9" spans="2:18" customFormat="1" ht="15"/>
    <row r="10" spans="2:18" s="7" customFormat="1" ht="23.25">
      <c r="B10" s="5"/>
      <c r="C10" s="5"/>
      <c r="D10" s="4"/>
      <c r="E10" s="11"/>
      <c r="F10" s="11"/>
      <c r="G10" s="14"/>
      <c r="H10" s="14"/>
      <c r="I10" s="14"/>
      <c r="J10" s="14"/>
      <c r="K10" s="14"/>
      <c r="M10" s="6"/>
      <c r="N10" s="6"/>
      <c r="R10" s="12"/>
    </row>
    <row r="11" spans="2:18" customFormat="1" ht="26.25">
      <c r="B11" s="730" t="s">
        <v>112</v>
      </c>
      <c r="C11" s="730"/>
      <c r="D11" s="730"/>
      <c r="E11" s="730"/>
      <c r="G11" s="21"/>
      <c r="H11" s="21"/>
      <c r="I11" s="21" t="s">
        <v>19</v>
      </c>
      <c r="J11" s="21"/>
      <c r="K11" s="21"/>
      <c r="L11" s="21"/>
    </row>
    <row r="12" spans="2:18" customFormat="1" ht="26.25">
      <c r="B12" s="730"/>
      <c r="C12" s="730"/>
      <c r="D12" s="730"/>
      <c r="E12" s="730"/>
      <c r="G12" s="21"/>
      <c r="H12" s="21"/>
      <c r="I12" s="21" t="s">
        <v>256</v>
      </c>
      <c r="J12" s="21"/>
      <c r="K12" s="21"/>
      <c r="L12" s="21"/>
    </row>
    <row r="13" spans="2:18" customFormat="1" ht="33.75">
      <c r="E13" s="731" t="s">
        <v>128</v>
      </c>
      <c r="F13" s="731"/>
      <c r="G13" s="731"/>
      <c r="H13" s="731"/>
      <c r="I13" s="731"/>
    </row>
    <row r="14" spans="2:18" s="2" customFormat="1" ht="33.75" thickBot="1">
      <c r="B14" s="66" t="s">
        <v>30</v>
      </c>
      <c r="D14" s="732" t="s">
        <v>21</v>
      </c>
      <c r="E14" s="732"/>
      <c r="F14" s="17"/>
      <c r="G14" s="17"/>
      <c r="H14" s="795" t="s">
        <v>80</v>
      </c>
      <c r="I14" s="795"/>
      <c r="J14" s="795"/>
    </row>
    <row r="15" spans="2:18" s="2" customFormat="1" ht="42" thickTop="1" thickBot="1">
      <c r="B15" s="13"/>
      <c r="D15" s="36" t="s">
        <v>16</v>
      </c>
      <c r="E15" s="37" t="s">
        <v>12</v>
      </c>
      <c r="F15" s="37" t="s">
        <v>3</v>
      </c>
      <c r="G15" s="38" t="s">
        <v>13</v>
      </c>
      <c r="H15" s="38" t="s">
        <v>14</v>
      </c>
      <c r="I15" s="124" t="s">
        <v>15</v>
      </c>
      <c r="J15" s="39" t="s">
        <v>5</v>
      </c>
    </row>
    <row r="16" spans="2:18" s="2" customFormat="1" ht="20.100000000000001" customHeight="1" thickTop="1">
      <c r="B16" s="13"/>
      <c r="D16" s="721" t="s">
        <v>18</v>
      </c>
      <c r="E16" s="9"/>
      <c r="F16" s="45"/>
      <c r="G16" s="45"/>
      <c r="H16" s="45"/>
      <c r="I16" s="45"/>
      <c r="J16" s="734">
        <f>G16+H16+I16+G17+H17+I17+G18+H18+I18</f>
        <v>0</v>
      </c>
    </row>
    <row r="17" spans="2:10" s="2" customFormat="1" ht="20.100000000000001" customHeight="1">
      <c r="D17" s="722"/>
      <c r="E17" s="40"/>
      <c r="F17" s="46"/>
      <c r="G17" s="46"/>
      <c r="H17" s="46"/>
      <c r="I17" s="46"/>
      <c r="J17" s="735"/>
    </row>
    <row r="18" spans="2:10" s="2" customFormat="1" ht="20.100000000000001" customHeight="1" thickBot="1">
      <c r="D18" s="723"/>
      <c r="E18" s="41"/>
      <c r="F18" s="47"/>
      <c r="G18" s="47"/>
      <c r="H18" s="47"/>
      <c r="I18" s="47"/>
      <c r="J18" s="736"/>
    </row>
    <row r="19" spans="2:10" s="2" customFormat="1" ht="20.100000000000001" customHeight="1">
      <c r="D19" s="721" t="s">
        <v>17</v>
      </c>
      <c r="E19" s="42"/>
      <c r="F19" s="48"/>
      <c r="G19" s="48"/>
      <c r="H19" s="48"/>
      <c r="I19" s="48"/>
      <c r="J19" s="737">
        <f>G19+H19+I19+G20+H20+I20+G21+H21+I21</f>
        <v>0</v>
      </c>
    </row>
    <row r="20" spans="2:10" s="2" customFormat="1" ht="20.100000000000001" customHeight="1">
      <c r="D20" s="722"/>
      <c r="E20" s="43"/>
      <c r="F20" s="49"/>
      <c r="G20" s="49"/>
      <c r="H20" s="49"/>
      <c r="I20" s="49"/>
      <c r="J20" s="737"/>
    </row>
    <row r="21" spans="2:10" s="2" customFormat="1" ht="20.100000000000001" customHeight="1" thickBot="1">
      <c r="D21" s="723"/>
      <c r="E21" s="44"/>
      <c r="F21" s="50"/>
      <c r="G21" s="50"/>
      <c r="H21" s="50"/>
      <c r="I21" s="50"/>
      <c r="J21" s="738"/>
    </row>
    <row r="22" spans="2:10" s="2" customFormat="1" ht="24" thickBot="1">
      <c r="D22" s="18"/>
      <c r="E22" s="739" t="s">
        <v>5</v>
      </c>
      <c r="F22" s="739"/>
      <c r="G22" s="61">
        <f>G16+G17+G18+G19+G20+G21</f>
        <v>0</v>
      </c>
      <c r="H22" s="61">
        <f t="shared" ref="H22:J22" si="0">H16+H17+H18+H19+H20+H21</f>
        <v>0</v>
      </c>
      <c r="I22" s="61">
        <f t="shared" si="0"/>
        <v>0</v>
      </c>
      <c r="J22" s="61">
        <f t="shared" si="0"/>
        <v>0</v>
      </c>
    </row>
    <row r="23" spans="2:10" s="2" customFormat="1" ht="15">
      <c r="D23" s="18"/>
      <c r="E23" s="18"/>
      <c r="F23" s="18"/>
      <c r="G23" s="18"/>
      <c r="H23" s="18"/>
      <c r="I23" s="20"/>
      <c r="J23" s="51"/>
    </row>
    <row r="24" spans="2:10" s="2" customFormat="1" ht="27" thickBot="1">
      <c r="B24" s="62" t="s">
        <v>28</v>
      </c>
      <c r="D24" s="17"/>
      <c r="E24" s="17"/>
      <c r="F24" s="17"/>
      <c r="H24" s="17"/>
      <c r="I24" s="17"/>
      <c r="J24" s="17"/>
    </row>
    <row r="25" spans="2:10" s="2" customFormat="1" ht="24.75" thickTop="1" thickBot="1">
      <c r="D25" s="55" t="s">
        <v>22</v>
      </c>
      <c r="E25" s="56" t="s">
        <v>6</v>
      </c>
      <c r="F25" s="57" t="s">
        <v>7</v>
      </c>
      <c r="G25" s="58" t="s">
        <v>8</v>
      </c>
      <c r="H25" s="58" t="s">
        <v>9</v>
      </c>
      <c r="I25" s="59" t="s">
        <v>10</v>
      </c>
      <c r="J25" s="60" t="s">
        <v>11</v>
      </c>
    </row>
    <row r="26" spans="2:10" s="2" customFormat="1" ht="24" thickTop="1">
      <c r="D26" s="52" t="s">
        <v>23</v>
      </c>
      <c r="E26" s="24"/>
      <c r="F26" s="25"/>
      <c r="G26" s="26"/>
      <c r="H26" s="34"/>
      <c r="I26" s="34"/>
      <c r="J26" s="31"/>
    </row>
    <row r="27" spans="2:10" s="2" customFormat="1" ht="23.25">
      <c r="D27" s="53" t="s">
        <v>24</v>
      </c>
      <c r="E27" s="22"/>
      <c r="F27" s="27"/>
      <c r="G27" s="28"/>
      <c r="H27" s="28"/>
      <c r="I27" s="35"/>
      <c r="J27" s="32"/>
    </row>
    <row r="28" spans="2:10" s="2" customFormat="1" ht="23.25">
      <c r="D28" s="53" t="s">
        <v>25</v>
      </c>
      <c r="E28" s="22"/>
      <c r="F28" s="27"/>
      <c r="G28" s="28"/>
      <c r="H28" s="28"/>
      <c r="I28" s="35"/>
      <c r="J28" s="32"/>
    </row>
    <row r="29" spans="2:10" s="2" customFormat="1" ht="23.25">
      <c r="D29" s="53" t="s">
        <v>26</v>
      </c>
      <c r="E29" s="22"/>
      <c r="F29" s="27"/>
      <c r="G29" s="28"/>
      <c r="H29" s="28"/>
      <c r="I29" s="28"/>
      <c r="J29" s="32"/>
    </row>
    <row r="30" spans="2:10" s="2" customFormat="1" ht="24" thickBot="1">
      <c r="D30" s="54" t="s">
        <v>27</v>
      </c>
      <c r="E30" s="23"/>
      <c r="F30" s="29"/>
      <c r="G30" s="30"/>
      <c r="H30" s="30"/>
      <c r="I30" s="30"/>
      <c r="J30" s="33"/>
    </row>
    <row r="31" spans="2:10" s="2" customFormat="1" ht="24" thickTop="1">
      <c r="D31" s="64"/>
      <c r="E31" s="63"/>
      <c r="F31" s="63"/>
      <c r="G31" s="63"/>
      <c r="H31" s="63"/>
      <c r="I31" s="63"/>
      <c r="J31" s="63"/>
    </row>
    <row r="32" spans="2:10" s="2" customFormat="1" ht="27" thickBot="1">
      <c r="B32" s="62" t="s">
        <v>29</v>
      </c>
      <c r="D32" s="17"/>
      <c r="E32" s="17"/>
      <c r="F32" s="17"/>
      <c r="H32" s="17"/>
      <c r="I32" s="17"/>
      <c r="J32" s="17"/>
    </row>
    <row r="33" spans="1:13" s="2" customFormat="1" ht="24.75" thickTop="1" thickBot="1">
      <c r="D33" s="55" t="s">
        <v>22</v>
      </c>
      <c r="E33" s="56" t="s">
        <v>6</v>
      </c>
      <c r="F33" s="57" t="s">
        <v>7</v>
      </c>
      <c r="G33" s="58" t="s">
        <v>8</v>
      </c>
      <c r="H33" s="58" t="s">
        <v>9</v>
      </c>
      <c r="I33" s="59" t="s">
        <v>10</v>
      </c>
      <c r="J33" s="60" t="s">
        <v>11</v>
      </c>
    </row>
    <row r="34" spans="1:13" s="2" customFormat="1" ht="24" thickTop="1">
      <c r="D34" s="52" t="s">
        <v>23</v>
      </c>
      <c r="E34" s="24"/>
      <c r="F34" s="25"/>
      <c r="G34" s="26"/>
      <c r="H34" s="34"/>
      <c r="I34" s="34"/>
      <c r="J34" s="31"/>
    </row>
    <row r="35" spans="1:13" s="2" customFormat="1" ht="23.25">
      <c r="D35" s="53" t="s">
        <v>24</v>
      </c>
      <c r="E35" s="22"/>
      <c r="F35" s="27"/>
      <c r="G35" s="28"/>
      <c r="H35" s="28"/>
      <c r="I35" s="35"/>
      <c r="J35" s="32"/>
    </row>
    <row r="36" spans="1:13" s="2" customFormat="1" ht="23.25">
      <c r="D36" s="53" t="s">
        <v>25</v>
      </c>
      <c r="E36" s="22"/>
      <c r="F36" s="27"/>
      <c r="G36" s="28"/>
      <c r="H36" s="28"/>
      <c r="I36" s="35"/>
      <c r="J36" s="32"/>
    </row>
    <row r="37" spans="1:13" s="2" customFormat="1" ht="23.25">
      <c r="D37" s="53" t="s">
        <v>26</v>
      </c>
      <c r="E37" s="22"/>
      <c r="F37" s="27"/>
      <c r="G37" s="28"/>
      <c r="H37" s="28"/>
      <c r="I37" s="28"/>
      <c r="J37" s="32"/>
    </row>
    <row r="38" spans="1:13" s="2" customFormat="1" ht="24" thickBot="1">
      <c r="D38" s="54" t="s">
        <v>27</v>
      </c>
      <c r="E38" s="23"/>
      <c r="F38" s="29"/>
      <c r="G38" s="30"/>
      <c r="H38" s="30"/>
      <c r="I38" s="30"/>
      <c r="J38" s="33"/>
    </row>
    <row r="39" spans="1:13" s="2" customFormat="1" ht="12.75" thickTop="1">
      <c r="D39" s="19"/>
      <c r="E39" s="19"/>
      <c r="F39" s="19"/>
      <c r="G39" s="19"/>
      <c r="H39" s="19"/>
      <c r="I39" s="19"/>
      <c r="J39" s="19"/>
    </row>
    <row r="40" spans="1:13" s="2" customFormat="1">
      <c r="D40" s="19"/>
      <c r="E40" s="19"/>
      <c r="F40" s="19"/>
      <c r="G40" s="19"/>
      <c r="H40" s="19"/>
      <c r="I40" s="19"/>
      <c r="J40" s="19"/>
    </row>
    <row r="41" spans="1:13" s="125" customFormat="1" ht="36" customHeight="1">
      <c r="A41" s="122"/>
      <c r="B41" s="128"/>
      <c r="C41" s="128"/>
      <c r="D41" s="794"/>
      <c r="E41" s="794"/>
      <c r="F41" s="129"/>
      <c r="G41" s="133"/>
      <c r="H41" s="131" t="s">
        <v>2</v>
      </c>
      <c r="I41" s="133"/>
      <c r="K41" s="133"/>
      <c r="L41" s="133"/>
      <c r="M41" s="7"/>
    </row>
    <row r="42" spans="1:13" s="2" customFormat="1">
      <c r="D42" s="19"/>
      <c r="E42" s="19"/>
      <c r="F42" s="19"/>
      <c r="G42" s="19"/>
      <c r="H42" s="19"/>
      <c r="I42" s="19"/>
      <c r="J42" s="19"/>
    </row>
    <row r="43" spans="1:13" s="2" customFormat="1">
      <c r="D43" s="19"/>
      <c r="E43" s="19"/>
      <c r="F43" s="19"/>
      <c r="G43" s="19"/>
      <c r="H43" s="19"/>
      <c r="I43" s="19"/>
      <c r="J43" s="19"/>
    </row>
    <row r="44" spans="1:13" s="2" customFormat="1">
      <c r="D44" s="19"/>
      <c r="E44" s="19"/>
      <c r="F44" s="19"/>
      <c r="G44" s="19"/>
      <c r="H44" s="19"/>
      <c r="I44" s="19"/>
      <c r="J44" s="19"/>
    </row>
    <row r="45" spans="1:13" s="2" customFormat="1">
      <c r="D45" s="19"/>
      <c r="E45" s="19"/>
      <c r="F45" s="19"/>
      <c r="G45" s="19"/>
      <c r="H45" s="19"/>
      <c r="I45" s="19"/>
      <c r="J45" s="19"/>
    </row>
    <row r="46" spans="1:13" s="2" customFormat="1">
      <c r="D46" s="19"/>
      <c r="E46" s="19"/>
      <c r="F46" s="19"/>
      <c r="G46" s="19"/>
      <c r="H46" s="19"/>
      <c r="I46" s="19"/>
      <c r="J46" s="19"/>
    </row>
    <row r="47" spans="1:13" s="2" customFormat="1">
      <c r="D47" s="19"/>
      <c r="E47" s="19"/>
      <c r="F47" s="19"/>
      <c r="G47" s="19"/>
      <c r="H47" s="19"/>
      <c r="I47" s="19"/>
      <c r="J47" s="19"/>
    </row>
    <row r="48" spans="1:13" s="2" customFormat="1">
      <c r="D48" s="19"/>
      <c r="E48" s="19"/>
      <c r="F48" s="19"/>
      <c r="G48" s="19"/>
      <c r="H48" s="19"/>
      <c r="I48" s="19"/>
      <c r="J48" s="19"/>
    </row>
    <row r="49" spans="2:18">
      <c r="D49" s="19"/>
      <c r="E49" s="19"/>
      <c r="F49" s="19"/>
      <c r="G49" s="19"/>
      <c r="H49" s="19"/>
      <c r="I49" s="19"/>
      <c r="J49" s="19"/>
    </row>
    <row r="50" spans="2:18" customFormat="1" ht="15"/>
    <row r="51" spans="2:18" customFormat="1" ht="15"/>
    <row r="52" spans="2:18" customFormat="1" ht="15"/>
    <row r="53" spans="2:18" customFormat="1" ht="15"/>
    <row r="54" spans="2:18" customFormat="1" ht="15"/>
    <row r="55" spans="2:18" customFormat="1" ht="15"/>
    <row r="56" spans="2:18" customFormat="1" ht="15"/>
    <row r="57" spans="2:18" customFormat="1" ht="15"/>
    <row r="58" spans="2:18" s="7" customFormat="1" ht="23.25">
      <c r="B58" s="5"/>
      <c r="C58" s="5"/>
      <c r="D58" s="4"/>
      <c r="E58" s="11"/>
      <c r="F58" s="11"/>
      <c r="G58" s="14"/>
      <c r="H58" s="14"/>
      <c r="I58" s="14"/>
      <c r="J58" s="14"/>
      <c r="K58" s="14"/>
      <c r="M58" s="6"/>
      <c r="N58" s="6"/>
      <c r="R58" s="12"/>
    </row>
    <row r="59" spans="2:18" customFormat="1" ht="26.25">
      <c r="B59" s="730" t="s">
        <v>107</v>
      </c>
      <c r="C59" s="730"/>
      <c r="D59" s="730"/>
      <c r="E59" s="730"/>
      <c r="G59" s="21"/>
      <c r="H59" s="21"/>
      <c r="I59" s="21" t="s">
        <v>19</v>
      </c>
      <c r="J59" s="21"/>
      <c r="K59" s="21"/>
      <c r="L59" s="21"/>
    </row>
    <row r="60" spans="2:18" customFormat="1" ht="26.25">
      <c r="B60" s="730"/>
      <c r="C60" s="730"/>
      <c r="D60" s="730"/>
      <c r="E60" s="730"/>
      <c r="G60" s="21"/>
      <c r="H60" s="21"/>
      <c r="I60" s="21"/>
      <c r="J60" s="21" t="s">
        <v>256</v>
      </c>
      <c r="K60" s="21"/>
      <c r="L60" s="21"/>
    </row>
    <row r="61" spans="2:18" customFormat="1" ht="33.75">
      <c r="E61" s="731" t="s">
        <v>128</v>
      </c>
      <c r="F61" s="731"/>
      <c r="G61" s="731"/>
      <c r="H61" s="731"/>
      <c r="I61" s="731"/>
    </row>
    <row r="62" spans="2:18" s="2" customFormat="1" ht="33.75" thickBot="1">
      <c r="B62" s="66" t="s">
        <v>31</v>
      </c>
      <c r="D62" s="732" t="s">
        <v>21</v>
      </c>
      <c r="E62" s="732"/>
      <c r="F62" s="17"/>
      <c r="G62" s="17"/>
      <c r="H62" s="795" t="s">
        <v>80</v>
      </c>
      <c r="I62" s="795"/>
      <c r="J62" s="795"/>
    </row>
    <row r="63" spans="2:18" s="2" customFormat="1" ht="42" thickTop="1" thickBot="1">
      <c r="B63" s="13"/>
      <c r="D63" s="36" t="s">
        <v>16</v>
      </c>
      <c r="E63" s="37" t="s">
        <v>12</v>
      </c>
      <c r="F63" s="37" t="s">
        <v>3</v>
      </c>
      <c r="G63" s="38" t="s">
        <v>13</v>
      </c>
      <c r="H63" s="38" t="s">
        <v>14</v>
      </c>
      <c r="I63" s="124" t="s">
        <v>15</v>
      </c>
      <c r="J63" s="39" t="s">
        <v>5</v>
      </c>
    </row>
    <row r="64" spans="2:18" s="2" customFormat="1" ht="20.100000000000001" customHeight="1" thickTop="1">
      <c r="B64" s="13"/>
      <c r="D64" s="721" t="s">
        <v>18</v>
      </c>
      <c r="E64" s="9"/>
      <c r="F64" s="45"/>
      <c r="G64" s="45"/>
      <c r="H64" s="45"/>
      <c r="I64" s="45"/>
      <c r="J64" s="734">
        <f>G64+H64+I64+G65+H65+I65+G66+H66+I66</f>
        <v>0</v>
      </c>
    </row>
    <row r="65" spans="2:10" s="2" customFormat="1" ht="20.100000000000001" customHeight="1">
      <c r="D65" s="722"/>
      <c r="E65" s="40"/>
      <c r="F65" s="46"/>
      <c r="G65" s="46"/>
      <c r="H65" s="46"/>
      <c r="I65" s="46"/>
      <c r="J65" s="735"/>
    </row>
    <row r="66" spans="2:10" s="2" customFormat="1" ht="20.100000000000001" customHeight="1" thickBot="1">
      <c r="D66" s="723"/>
      <c r="E66" s="41"/>
      <c r="F66" s="47"/>
      <c r="G66" s="47"/>
      <c r="H66" s="47"/>
      <c r="I66" s="47"/>
      <c r="J66" s="736"/>
    </row>
    <row r="67" spans="2:10" s="2" customFormat="1" ht="20.100000000000001" customHeight="1">
      <c r="D67" s="721" t="s">
        <v>17</v>
      </c>
      <c r="E67" s="42"/>
      <c r="F67" s="48"/>
      <c r="G67" s="48"/>
      <c r="H67" s="48"/>
      <c r="I67" s="48"/>
      <c r="J67" s="737">
        <f>G67+H67+I67+G68+H68+I68+G69+H69+I69</f>
        <v>0</v>
      </c>
    </row>
    <row r="68" spans="2:10" s="2" customFormat="1" ht="20.100000000000001" customHeight="1">
      <c r="D68" s="722"/>
      <c r="E68" s="43"/>
      <c r="F68" s="49"/>
      <c r="G68" s="49"/>
      <c r="H68" s="49"/>
      <c r="I68" s="49"/>
      <c r="J68" s="737"/>
    </row>
    <row r="69" spans="2:10" s="2" customFormat="1" ht="20.100000000000001" customHeight="1" thickBot="1">
      <c r="D69" s="723"/>
      <c r="E69" s="44"/>
      <c r="F69" s="50"/>
      <c r="G69" s="50"/>
      <c r="H69" s="50"/>
      <c r="I69" s="50"/>
      <c r="J69" s="738"/>
    </row>
    <row r="70" spans="2:10" s="2" customFormat="1" ht="24" thickBot="1">
      <c r="D70" s="18"/>
      <c r="E70" s="739" t="s">
        <v>5</v>
      </c>
      <c r="F70" s="739"/>
      <c r="G70" s="61">
        <f>G64+G65+G66+G67+G68+G69</f>
        <v>0</v>
      </c>
      <c r="H70" s="61">
        <f t="shared" ref="H70" si="1">H64+H65+H66+H67+H68+H69</f>
        <v>0</v>
      </c>
      <c r="I70" s="61">
        <f t="shared" ref="I70" si="2">I64+I65+I66+I67+I68+I69</f>
        <v>0</v>
      </c>
      <c r="J70" s="61">
        <f t="shared" ref="J70" si="3">J64+J65+J66+J67+J68+J69</f>
        <v>0</v>
      </c>
    </row>
    <row r="71" spans="2:10" s="2" customFormat="1" ht="15">
      <c r="D71" s="18"/>
      <c r="E71" s="18"/>
      <c r="F71" s="18"/>
      <c r="G71" s="18"/>
      <c r="H71" s="18"/>
      <c r="I71" s="20"/>
      <c r="J71" s="51"/>
    </row>
    <row r="72" spans="2:10" s="2" customFormat="1" ht="27" thickBot="1">
      <c r="B72" s="62" t="s">
        <v>28</v>
      </c>
      <c r="D72" s="17"/>
      <c r="E72" s="17"/>
      <c r="F72" s="17"/>
      <c r="H72" s="17"/>
      <c r="I72" s="17"/>
      <c r="J72" s="17"/>
    </row>
    <row r="73" spans="2:10" s="2" customFormat="1" ht="24.75" thickTop="1" thickBot="1">
      <c r="D73" s="55" t="s">
        <v>22</v>
      </c>
      <c r="E73" s="56" t="s">
        <v>6</v>
      </c>
      <c r="F73" s="57" t="s">
        <v>7</v>
      </c>
      <c r="G73" s="58" t="s">
        <v>8</v>
      </c>
      <c r="H73" s="58" t="s">
        <v>9</v>
      </c>
      <c r="I73" s="59" t="s">
        <v>10</v>
      </c>
      <c r="J73" s="60" t="s">
        <v>11</v>
      </c>
    </row>
    <row r="74" spans="2:10" s="2" customFormat="1" ht="24" thickTop="1">
      <c r="D74" s="52" t="s">
        <v>23</v>
      </c>
      <c r="E74" s="24"/>
      <c r="F74" s="25"/>
      <c r="G74" s="26"/>
      <c r="H74" s="34"/>
      <c r="I74" s="34"/>
      <c r="J74" s="31"/>
    </row>
    <row r="75" spans="2:10" s="2" customFormat="1" ht="23.25">
      <c r="D75" s="53" t="s">
        <v>24</v>
      </c>
      <c r="E75" s="22"/>
      <c r="F75" s="27"/>
      <c r="G75" s="28"/>
      <c r="H75" s="28"/>
      <c r="I75" s="35"/>
      <c r="J75" s="32"/>
    </row>
    <row r="76" spans="2:10" s="2" customFormat="1" ht="23.25">
      <c r="D76" s="53" t="s">
        <v>25</v>
      </c>
      <c r="E76" s="22"/>
      <c r="F76" s="27"/>
      <c r="G76" s="28"/>
      <c r="H76" s="28"/>
      <c r="I76" s="35"/>
      <c r="J76" s="32"/>
    </row>
    <row r="77" spans="2:10" s="2" customFormat="1" ht="23.25">
      <c r="D77" s="53" t="s">
        <v>26</v>
      </c>
      <c r="E77" s="22"/>
      <c r="F77" s="27"/>
      <c r="G77" s="28"/>
      <c r="H77" s="28"/>
      <c r="I77" s="28"/>
      <c r="J77" s="32"/>
    </row>
    <row r="78" spans="2:10" s="2" customFormat="1" ht="24" thickBot="1">
      <c r="D78" s="54" t="s">
        <v>27</v>
      </c>
      <c r="E78" s="23"/>
      <c r="F78" s="29"/>
      <c r="G78" s="30"/>
      <c r="H78" s="30"/>
      <c r="I78" s="30"/>
      <c r="J78" s="33"/>
    </row>
    <row r="79" spans="2:10" s="2" customFormat="1" ht="24" thickTop="1">
      <c r="D79" s="64"/>
      <c r="E79" s="63"/>
      <c r="F79" s="63"/>
      <c r="G79" s="63"/>
      <c r="H79" s="63"/>
      <c r="I79" s="63"/>
      <c r="J79" s="63"/>
    </row>
    <row r="80" spans="2:10" s="2" customFormat="1" ht="27" thickBot="1">
      <c r="B80" s="62" t="s">
        <v>29</v>
      </c>
      <c r="D80" s="17"/>
      <c r="E80" s="17"/>
      <c r="F80" s="17"/>
      <c r="H80" s="17"/>
      <c r="I80" s="17"/>
      <c r="J80" s="17"/>
    </row>
    <row r="81" spans="4:10" s="2" customFormat="1" ht="24.75" thickTop="1" thickBot="1">
      <c r="D81" s="55" t="s">
        <v>22</v>
      </c>
      <c r="E81" s="56" t="s">
        <v>6</v>
      </c>
      <c r="F81" s="57" t="s">
        <v>7</v>
      </c>
      <c r="G81" s="58" t="s">
        <v>8</v>
      </c>
      <c r="H81" s="58" t="s">
        <v>9</v>
      </c>
      <c r="I81" s="59" t="s">
        <v>10</v>
      </c>
      <c r="J81" s="60" t="s">
        <v>11</v>
      </c>
    </row>
    <row r="82" spans="4:10" s="2" customFormat="1" ht="24" thickTop="1">
      <c r="D82" s="52" t="s">
        <v>23</v>
      </c>
      <c r="E82" s="24"/>
      <c r="F82" s="25"/>
      <c r="G82" s="26"/>
      <c r="H82" s="34"/>
      <c r="I82" s="34"/>
      <c r="J82" s="31"/>
    </row>
    <row r="83" spans="4:10" s="2" customFormat="1" ht="23.25">
      <c r="D83" s="53" t="s">
        <v>24</v>
      </c>
      <c r="E83" s="22"/>
      <c r="F83" s="27"/>
      <c r="G83" s="28"/>
      <c r="H83" s="28"/>
      <c r="I83" s="35"/>
      <c r="J83" s="32"/>
    </row>
    <row r="84" spans="4:10" s="2" customFormat="1" ht="23.25">
      <c r="D84" s="53" t="s">
        <v>25</v>
      </c>
      <c r="E84" s="22"/>
      <c r="F84" s="27"/>
      <c r="G84" s="28"/>
      <c r="H84" s="28"/>
      <c r="I84" s="35"/>
      <c r="J84" s="32"/>
    </row>
    <row r="85" spans="4:10" s="2" customFormat="1" ht="23.25">
      <c r="D85" s="53" t="s">
        <v>26</v>
      </c>
      <c r="E85" s="22"/>
      <c r="F85" s="27"/>
      <c r="G85" s="28"/>
      <c r="H85" s="28"/>
      <c r="I85" s="28"/>
      <c r="J85" s="32"/>
    </row>
    <row r="86" spans="4:10" s="2" customFormat="1" ht="24" thickBot="1">
      <c r="D86" s="54" t="s">
        <v>27</v>
      </c>
      <c r="E86" s="23"/>
      <c r="F86" s="29"/>
      <c r="G86" s="30"/>
      <c r="H86" s="30"/>
      <c r="I86" s="30"/>
      <c r="J86" s="33"/>
    </row>
    <row r="87" spans="4:10" s="2" customFormat="1" ht="12.75" thickTop="1">
      <c r="D87" s="19"/>
      <c r="E87" s="19"/>
      <c r="F87" s="19"/>
      <c r="G87" s="19"/>
      <c r="H87" s="19"/>
      <c r="I87" s="19"/>
      <c r="J87" s="19"/>
    </row>
    <row r="88" spans="4:10" s="2" customFormat="1" ht="23.25">
      <c r="D88" s="19"/>
      <c r="E88" s="19"/>
      <c r="F88" s="19"/>
      <c r="G88" s="19"/>
      <c r="H88" s="131" t="s">
        <v>2</v>
      </c>
      <c r="I88" s="19"/>
      <c r="J88" s="19"/>
    </row>
    <row r="89" spans="4:10" s="2" customFormat="1">
      <c r="D89" s="19"/>
      <c r="E89" s="19"/>
      <c r="F89" s="19"/>
      <c r="G89" s="19"/>
      <c r="H89" s="19"/>
      <c r="I89" s="19"/>
      <c r="J89" s="19"/>
    </row>
    <row r="90" spans="4:10" s="2" customFormat="1">
      <c r="D90" s="19"/>
      <c r="E90" s="19"/>
      <c r="F90" s="19"/>
      <c r="G90" s="19"/>
      <c r="H90" s="19"/>
      <c r="I90" s="19"/>
      <c r="J90" s="19"/>
    </row>
    <row r="91" spans="4:10" s="2" customFormat="1">
      <c r="D91" s="19"/>
      <c r="E91" s="19"/>
      <c r="F91" s="19"/>
      <c r="G91" s="19"/>
      <c r="H91" s="19"/>
      <c r="I91" s="19"/>
      <c r="J91" s="19"/>
    </row>
    <row r="92" spans="4:10" s="2" customFormat="1">
      <c r="D92" s="19"/>
      <c r="E92" s="19"/>
      <c r="F92" s="19"/>
      <c r="G92" s="19"/>
      <c r="H92" s="19"/>
      <c r="I92" s="19"/>
      <c r="J92" s="19"/>
    </row>
    <row r="93" spans="4:10" s="2" customFormat="1">
      <c r="D93" s="19"/>
      <c r="E93" s="19"/>
      <c r="F93" s="19"/>
      <c r="G93" s="19"/>
      <c r="H93" s="19"/>
      <c r="I93" s="19"/>
      <c r="J93" s="19"/>
    </row>
    <row r="94" spans="4:10" s="2" customFormat="1">
      <c r="D94" s="19"/>
      <c r="E94" s="19"/>
      <c r="F94" s="19"/>
      <c r="G94" s="19"/>
      <c r="H94" s="19"/>
      <c r="I94" s="19"/>
      <c r="J94" s="19"/>
    </row>
    <row r="95" spans="4:10" s="2" customFormat="1">
      <c r="D95" s="19"/>
      <c r="E95" s="19"/>
      <c r="F95" s="19"/>
      <c r="G95" s="19"/>
      <c r="H95" s="19"/>
      <c r="I95" s="19"/>
      <c r="J95" s="19"/>
    </row>
    <row r="96" spans="4:10" s="2" customFormat="1">
      <c r="D96" s="19"/>
      <c r="E96" s="19"/>
      <c r="F96" s="19"/>
      <c r="G96" s="19"/>
      <c r="H96" s="19"/>
      <c r="I96" s="19"/>
      <c r="J96" s="19"/>
    </row>
    <row r="98" spans="2:18" customFormat="1" ht="15"/>
    <row r="99" spans="2:18" customFormat="1" ht="15"/>
    <row r="100" spans="2:18" customFormat="1" ht="15"/>
    <row r="101" spans="2:18" customFormat="1" ht="15"/>
    <row r="102" spans="2:18" customFormat="1" ht="15"/>
    <row r="103" spans="2:18" customFormat="1" ht="15"/>
    <row r="104" spans="2:18" customFormat="1" ht="15"/>
    <row r="105" spans="2:18" customFormat="1" ht="15"/>
    <row r="106" spans="2:18" s="7" customFormat="1" ht="23.25">
      <c r="B106" s="5"/>
      <c r="C106" s="5"/>
      <c r="D106" s="4"/>
      <c r="E106" s="11"/>
      <c r="F106" s="11"/>
      <c r="G106" s="14"/>
      <c r="H106" s="14"/>
      <c r="I106" s="14"/>
      <c r="J106" s="14"/>
      <c r="K106" s="14"/>
      <c r="M106" s="6"/>
      <c r="N106" s="6"/>
      <c r="R106" s="12"/>
    </row>
    <row r="107" spans="2:18" customFormat="1" ht="26.25">
      <c r="B107" s="730" t="s">
        <v>105</v>
      </c>
      <c r="C107" s="730"/>
      <c r="D107" s="730"/>
      <c r="E107" s="730"/>
      <c r="G107" s="21"/>
      <c r="H107" s="21"/>
      <c r="I107" s="644" t="s">
        <v>19</v>
      </c>
      <c r="J107" s="644"/>
      <c r="K107" s="644"/>
      <c r="L107" s="21"/>
    </row>
    <row r="108" spans="2:18" customFormat="1" ht="26.25">
      <c r="B108" s="730"/>
      <c r="C108" s="730"/>
      <c r="D108" s="730"/>
      <c r="E108" s="730"/>
      <c r="G108" s="21"/>
      <c r="H108" s="21"/>
      <c r="I108" s="644"/>
      <c r="J108" s="644"/>
      <c r="K108" s="644"/>
      <c r="L108" s="21"/>
    </row>
    <row r="109" spans="2:18" customFormat="1" ht="33.75">
      <c r="E109" s="731" t="s">
        <v>128</v>
      </c>
      <c r="F109" s="731"/>
      <c r="G109" s="731"/>
      <c r="H109" s="731"/>
      <c r="I109" s="731"/>
    </row>
    <row r="110" spans="2:18" s="2" customFormat="1" ht="33.75" thickBot="1">
      <c r="B110" s="66" t="s">
        <v>32</v>
      </c>
      <c r="D110" s="732" t="s">
        <v>21</v>
      </c>
      <c r="E110" s="732"/>
      <c r="F110" s="17"/>
      <c r="G110" s="17"/>
      <c r="H110" s="795" t="s">
        <v>80</v>
      </c>
      <c r="I110" s="795"/>
      <c r="J110" s="795"/>
    </row>
    <row r="111" spans="2:18" s="2" customFormat="1" ht="42" thickTop="1" thickBot="1">
      <c r="B111" s="13"/>
      <c r="D111" s="36" t="s">
        <v>16</v>
      </c>
      <c r="E111" s="37" t="s">
        <v>12</v>
      </c>
      <c r="F111" s="37" t="s">
        <v>3</v>
      </c>
      <c r="G111" s="38" t="s">
        <v>13</v>
      </c>
      <c r="H111" s="38" t="s">
        <v>14</v>
      </c>
      <c r="I111" s="124" t="s">
        <v>15</v>
      </c>
      <c r="J111" s="39" t="s">
        <v>5</v>
      </c>
    </row>
    <row r="112" spans="2:18" s="2" customFormat="1" ht="20.100000000000001" customHeight="1" thickTop="1">
      <c r="B112" s="13"/>
      <c r="D112" s="721" t="s">
        <v>18</v>
      </c>
      <c r="E112" s="9"/>
      <c r="F112" s="45"/>
      <c r="G112" s="45"/>
      <c r="H112" s="45"/>
      <c r="I112" s="45"/>
      <c r="J112" s="734">
        <f>G112+H112+I112+G113+H113+I113+G114+H114+I114</f>
        <v>0</v>
      </c>
    </row>
    <row r="113" spans="2:10" s="2" customFormat="1" ht="20.100000000000001" customHeight="1">
      <c r="D113" s="722"/>
      <c r="E113" s="40"/>
      <c r="F113" s="46"/>
      <c r="G113" s="46"/>
      <c r="H113" s="46"/>
      <c r="I113" s="46"/>
      <c r="J113" s="735"/>
    </row>
    <row r="114" spans="2:10" s="2" customFormat="1" ht="20.100000000000001" customHeight="1" thickBot="1">
      <c r="D114" s="723"/>
      <c r="E114" s="41"/>
      <c r="F114" s="47"/>
      <c r="G114" s="47"/>
      <c r="H114" s="47"/>
      <c r="I114" s="47"/>
      <c r="J114" s="736"/>
    </row>
    <row r="115" spans="2:10" s="2" customFormat="1" ht="20.100000000000001" customHeight="1">
      <c r="D115" s="721" t="s">
        <v>17</v>
      </c>
      <c r="E115" s="42"/>
      <c r="F115" s="48"/>
      <c r="G115" s="48"/>
      <c r="H115" s="48"/>
      <c r="I115" s="48"/>
      <c r="J115" s="737">
        <f>G115+H115+I115+G116+H116+I116+G117+H117+I117</f>
        <v>0</v>
      </c>
    </row>
    <row r="116" spans="2:10" s="2" customFormat="1" ht="20.100000000000001" customHeight="1">
      <c r="D116" s="722"/>
      <c r="E116" s="43"/>
      <c r="F116" s="49"/>
      <c r="G116" s="49"/>
      <c r="H116" s="49"/>
      <c r="I116" s="49"/>
      <c r="J116" s="737"/>
    </row>
    <row r="117" spans="2:10" s="2" customFormat="1" ht="20.100000000000001" customHeight="1" thickBot="1">
      <c r="D117" s="723"/>
      <c r="E117" s="44"/>
      <c r="F117" s="50"/>
      <c r="G117" s="50"/>
      <c r="H117" s="50"/>
      <c r="I117" s="50"/>
      <c r="J117" s="738"/>
    </row>
    <row r="118" spans="2:10" s="2" customFormat="1" ht="24" thickBot="1">
      <c r="D118" s="18"/>
      <c r="E118" s="739" t="s">
        <v>5</v>
      </c>
      <c r="F118" s="739"/>
      <c r="G118" s="61">
        <f>G112+G113+G114+G115+G116+G117</f>
        <v>0</v>
      </c>
      <c r="H118" s="61">
        <f t="shared" ref="H118" si="4">H112+H113+H114+H115+H116+H117</f>
        <v>0</v>
      </c>
      <c r="I118" s="61">
        <f t="shared" ref="I118" si="5">I112+I113+I114+I115+I116+I117</f>
        <v>0</v>
      </c>
      <c r="J118" s="61">
        <f t="shared" ref="J118" si="6">J112+J113+J114+J115+J116+J117</f>
        <v>0</v>
      </c>
    </row>
    <row r="119" spans="2:10" s="2" customFormat="1" ht="15">
      <c r="D119" s="18"/>
      <c r="E119" s="18"/>
      <c r="F119" s="18"/>
      <c r="G119" s="18"/>
      <c r="H119" s="18"/>
      <c r="I119" s="20"/>
      <c r="J119" s="51"/>
    </row>
    <row r="120" spans="2:10" s="2" customFormat="1" ht="27" thickBot="1">
      <c r="B120" s="62" t="s">
        <v>28</v>
      </c>
      <c r="D120" s="17"/>
      <c r="E120" s="17"/>
      <c r="F120" s="17"/>
      <c r="H120" s="17"/>
      <c r="I120" s="17"/>
      <c r="J120" s="17"/>
    </row>
    <row r="121" spans="2:10" s="2" customFormat="1" ht="24.75" thickTop="1" thickBot="1">
      <c r="D121" s="55" t="s">
        <v>22</v>
      </c>
      <c r="E121" s="56" t="s">
        <v>6</v>
      </c>
      <c r="F121" s="57" t="s">
        <v>7</v>
      </c>
      <c r="G121" s="58" t="s">
        <v>8</v>
      </c>
      <c r="H121" s="58" t="s">
        <v>9</v>
      </c>
      <c r="I121" s="59" t="s">
        <v>10</v>
      </c>
      <c r="J121" s="60" t="s">
        <v>11</v>
      </c>
    </row>
    <row r="122" spans="2:10" s="2" customFormat="1" ht="24" thickTop="1">
      <c r="D122" s="52" t="s">
        <v>23</v>
      </c>
      <c r="E122" s="24"/>
      <c r="F122" s="25"/>
      <c r="G122" s="26"/>
      <c r="H122" s="34"/>
      <c r="I122" s="34"/>
      <c r="J122" s="31"/>
    </row>
    <row r="123" spans="2:10" s="2" customFormat="1" ht="23.25">
      <c r="D123" s="53" t="s">
        <v>24</v>
      </c>
      <c r="E123" s="22"/>
      <c r="F123" s="27"/>
      <c r="G123" s="28"/>
      <c r="H123" s="28"/>
      <c r="I123" s="35"/>
      <c r="J123" s="32"/>
    </row>
    <row r="124" spans="2:10" s="2" customFormat="1" ht="23.25">
      <c r="D124" s="53" t="s">
        <v>25</v>
      </c>
      <c r="E124" s="22"/>
      <c r="F124" s="27"/>
      <c r="G124" s="28"/>
      <c r="H124" s="28"/>
      <c r="I124" s="35"/>
      <c r="J124" s="32"/>
    </row>
    <row r="125" spans="2:10" s="2" customFormat="1" ht="23.25">
      <c r="D125" s="53" t="s">
        <v>26</v>
      </c>
      <c r="E125" s="22"/>
      <c r="F125" s="27"/>
      <c r="G125" s="28"/>
      <c r="H125" s="28"/>
      <c r="I125" s="28"/>
      <c r="J125" s="32"/>
    </row>
    <row r="126" spans="2:10" s="2" customFormat="1" ht="24" thickBot="1">
      <c r="D126" s="54" t="s">
        <v>27</v>
      </c>
      <c r="E126" s="23"/>
      <c r="F126" s="29"/>
      <c r="G126" s="30"/>
      <c r="H126" s="30"/>
      <c r="I126" s="30"/>
      <c r="J126" s="33"/>
    </row>
    <row r="127" spans="2:10" s="2" customFormat="1" ht="24" thickTop="1">
      <c r="D127" s="64"/>
      <c r="E127" s="63"/>
      <c r="F127" s="63"/>
      <c r="G127" s="63"/>
      <c r="H127" s="63"/>
      <c r="I127" s="63"/>
      <c r="J127" s="63"/>
    </row>
    <row r="128" spans="2:10" s="2" customFormat="1" ht="27" thickBot="1">
      <c r="B128" s="62" t="s">
        <v>29</v>
      </c>
      <c r="D128" s="17"/>
      <c r="E128" s="17"/>
      <c r="F128" s="17"/>
      <c r="H128" s="17"/>
      <c r="I128" s="17"/>
      <c r="J128" s="17"/>
    </row>
    <row r="129" spans="4:10" s="2" customFormat="1" ht="24.75" thickTop="1" thickBot="1">
      <c r="D129" s="55" t="s">
        <v>22</v>
      </c>
      <c r="E129" s="56" t="s">
        <v>6</v>
      </c>
      <c r="F129" s="57" t="s">
        <v>7</v>
      </c>
      <c r="G129" s="58" t="s">
        <v>8</v>
      </c>
      <c r="H129" s="58" t="s">
        <v>9</v>
      </c>
      <c r="I129" s="59" t="s">
        <v>10</v>
      </c>
      <c r="J129" s="60" t="s">
        <v>11</v>
      </c>
    </row>
    <row r="130" spans="4:10" s="2" customFormat="1" ht="24" thickTop="1">
      <c r="D130" s="52" t="s">
        <v>23</v>
      </c>
      <c r="E130" s="24"/>
      <c r="F130" s="25"/>
      <c r="G130" s="26"/>
      <c r="H130" s="34"/>
      <c r="I130" s="34"/>
      <c r="J130" s="31"/>
    </row>
    <row r="131" spans="4:10" s="2" customFormat="1" ht="23.25">
      <c r="D131" s="53" t="s">
        <v>24</v>
      </c>
      <c r="E131" s="22"/>
      <c r="F131" s="27"/>
      <c r="G131" s="28"/>
      <c r="H131" s="28"/>
      <c r="I131" s="35"/>
      <c r="J131" s="32"/>
    </row>
    <row r="132" spans="4:10" s="2" customFormat="1" ht="23.25">
      <c r="D132" s="53" t="s">
        <v>25</v>
      </c>
      <c r="E132" s="22"/>
      <c r="F132" s="27"/>
      <c r="G132" s="28"/>
      <c r="H132" s="28"/>
      <c r="I132" s="35"/>
      <c r="J132" s="32"/>
    </row>
    <row r="133" spans="4:10" s="2" customFormat="1" ht="23.25">
      <c r="D133" s="53" t="s">
        <v>26</v>
      </c>
      <c r="E133" s="22"/>
      <c r="F133" s="27"/>
      <c r="G133" s="28"/>
      <c r="H133" s="28"/>
      <c r="I133" s="28"/>
      <c r="J133" s="32"/>
    </row>
    <row r="134" spans="4:10" s="2" customFormat="1" ht="24" thickBot="1">
      <c r="D134" s="54" t="s">
        <v>27</v>
      </c>
      <c r="E134" s="23"/>
      <c r="F134" s="29"/>
      <c r="G134" s="30"/>
      <c r="H134" s="30"/>
      <c r="I134" s="30"/>
      <c r="J134" s="33"/>
    </row>
    <row r="135" spans="4:10" s="2" customFormat="1" ht="12.75" thickTop="1">
      <c r="D135" s="19"/>
      <c r="E135" s="19"/>
      <c r="F135" s="19"/>
      <c r="G135" s="19"/>
      <c r="H135" s="19"/>
      <c r="I135" s="19"/>
      <c r="J135" s="19"/>
    </row>
    <row r="136" spans="4:10" s="2" customFormat="1" ht="23.25">
      <c r="D136" s="19"/>
      <c r="E136" s="19"/>
      <c r="F136" s="19"/>
      <c r="G136" s="19"/>
      <c r="H136" s="131" t="s">
        <v>2</v>
      </c>
      <c r="I136" s="19"/>
      <c r="J136" s="19"/>
    </row>
    <row r="137" spans="4:10" s="2" customFormat="1">
      <c r="D137" s="19"/>
      <c r="E137" s="19"/>
      <c r="F137" s="19"/>
      <c r="G137" s="19"/>
      <c r="H137" s="19"/>
      <c r="I137" s="19"/>
      <c r="J137" s="19"/>
    </row>
    <row r="138" spans="4:10" s="2" customFormat="1">
      <c r="D138" s="19"/>
      <c r="E138" s="19"/>
      <c r="F138" s="19"/>
      <c r="G138" s="19"/>
      <c r="H138" s="19"/>
      <c r="I138" s="19"/>
      <c r="J138" s="19"/>
    </row>
    <row r="139" spans="4:10" s="2" customFormat="1">
      <c r="D139" s="19"/>
      <c r="E139" s="19"/>
      <c r="F139" s="19"/>
      <c r="G139" s="19"/>
      <c r="H139" s="19"/>
      <c r="I139" s="19"/>
      <c r="J139" s="19"/>
    </row>
    <row r="140" spans="4:10" s="2" customFormat="1">
      <c r="D140" s="19"/>
      <c r="E140" s="19"/>
      <c r="F140" s="19"/>
      <c r="G140" s="19"/>
      <c r="H140" s="19"/>
      <c r="I140" s="19"/>
      <c r="J140" s="19"/>
    </row>
    <row r="141" spans="4:10" s="2" customFormat="1">
      <c r="D141" s="19"/>
      <c r="E141" s="19"/>
      <c r="F141" s="19"/>
      <c r="G141" s="19"/>
      <c r="H141" s="19"/>
      <c r="I141" s="19"/>
      <c r="J141" s="19"/>
    </row>
    <row r="144" spans="4:10" customFormat="1" ht="15"/>
    <row r="145" spans="2:18" customFormat="1" ht="15"/>
    <row r="146" spans="2:18" customFormat="1" ht="15"/>
    <row r="147" spans="2:18" customFormat="1" ht="15"/>
    <row r="148" spans="2:18" customFormat="1" ht="15"/>
    <row r="149" spans="2:18" customFormat="1" ht="15"/>
    <row r="150" spans="2:18" customFormat="1" ht="15"/>
    <row r="151" spans="2:18" customFormat="1" ht="15"/>
    <row r="152" spans="2:18" s="7" customFormat="1" ht="23.25">
      <c r="B152" s="5"/>
      <c r="C152" s="5"/>
      <c r="D152" s="4"/>
      <c r="E152" s="11"/>
      <c r="F152" s="11"/>
      <c r="G152" s="14"/>
      <c r="H152" s="14"/>
      <c r="I152" s="14"/>
      <c r="J152" s="14"/>
      <c r="K152" s="14"/>
      <c r="M152" s="6"/>
      <c r="N152" s="6"/>
      <c r="R152" s="12"/>
    </row>
    <row r="153" spans="2:18" customFormat="1" ht="26.25">
      <c r="B153" s="730" t="s">
        <v>111</v>
      </c>
      <c r="C153" s="730"/>
      <c r="D153" s="730"/>
      <c r="E153" s="730"/>
      <c r="G153" s="21"/>
      <c r="H153" s="21"/>
      <c r="I153" s="644" t="s">
        <v>19</v>
      </c>
      <c r="J153" s="644"/>
      <c r="K153" s="644"/>
      <c r="L153" s="21"/>
    </row>
    <row r="154" spans="2:18" customFormat="1" ht="26.25">
      <c r="B154" s="730"/>
      <c r="C154" s="730"/>
      <c r="D154" s="730"/>
      <c r="E154" s="730"/>
      <c r="G154" s="21"/>
      <c r="H154" s="21"/>
      <c r="I154" s="644"/>
      <c r="J154" s="644"/>
      <c r="K154" s="644"/>
      <c r="L154" s="21"/>
    </row>
    <row r="155" spans="2:18" customFormat="1" ht="33.75">
      <c r="E155" s="731" t="s">
        <v>128</v>
      </c>
      <c r="F155" s="731"/>
      <c r="G155" s="731"/>
      <c r="H155" s="731"/>
      <c r="I155" s="731"/>
    </row>
    <row r="156" spans="2:18" s="2" customFormat="1" ht="33.75" thickBot="1">
      <c r="B156" s="66" t="s">
        <v>33</v>
      </c>
      <c r="D156" s="732" t="s">
        <v>21</v>
      </c>
      <c r="E156" s="732"/>
      <c r="F156" s="17"/>
      <c r="G156" s="17"/>
      <c r="H156" s="795" t="s">
        <v>80</v>
      </c>
      <c r="I156" s="795"/>
      <c r="J156" s="795"/>
    </row>
    <row r="157" spans="2:18" s="2" customFormat="1" ht="42" thickTop="1" thickBot="1">
      <c r="B157" s="13"/>
      <c r="D157" s="36" t="s">
        <v>16</v>
      </c>
      <c r="E157" s="37" t="s">
        <v>12</v>
      </c>
      <c r="F157" s="37" t="s">
        <v>3</v>
      </c>
      <c r="G157" s="38" t="s">
        <v>13</v>
      </c>
      <c r="H157" s="38" t="s">
        <v>14</v>
      </c>
      <c r="I157" s="124" t="s">
        <v>15</v>
      </c>
      <c r="J157" s="39" t="s">
        <v>5</v>
      </c>
    </row>
    <row r="158" spans="2:18" s="2" customFormat="1" ht="20.100000000000001" customHeight="1" thickTop="1">
      <c r="B158" s="13"/>
      <c r="D158" s="721" t="s">
        <v>18</v>
      </c>
      <c r="E158" s="9"/>
      <c r="F158" s="45"/>
      <c r="G158" s="45"/>
      <c r="H158" s="45"/>
      <c r="I158" s="45"/>
      <c r="J158" s="734">
        <f>G158+H158+I158+G159+H159+I159+G160+H160+I160</f>
        <v>0</v>
      </c>
    </row>
    <row r="159" spans="2:18" s="2" customFormat="1" ht="20.100000000000001" customHeight="1">
      <c r="D159" s="722"/>
      <c r="E159" s="40"/>
      <c r="F159" s="46"/>
      <c r="G159" s="46"/>
      <c r="H159" s="46"/>
      <c r="I159" s="46"/>
      <c r="J159" s="735"/>
    </row>
    <row r="160" spans="2:18" s="2" customFormat="1" ht="20.100000000000001" customHeight="1" thickBot="1">
      <c r="D160" s="723"/>
      <c r="E160" s="41"/>
      <c r="F160" s="47"/>
      <c r="G160" s="47"/>
      <c r="H160" s="47"/>
      <c r="I160" s="47"/>
      <c r="J160" s="736"/>
    </row>
    <row r="161" spans="2:10" s="2" customFormat="1" ht="20.100000000000001" customHeight="1">
      <c r="D161" s="721" t="s">
        <v>17</v>
      </c>
      <c r="E161" s="42"/>
      <c r="F161" s="48"/>
      <c r="G161" s="48"/>
      <c r="H161" s="48"/>
      <c r="I161" s="48"/>
      <c r="J161" s="737">
        <f>G161+H161+I161+G162+H162+I162+G163+H163+I163</f>
        <v>0</v>
      </c>
    </row>
    <row r="162" spans="2:10" s="2" customFormat="1" ht="20.100000000000001" customHeight="1">
      <c r="D162" s="722"/>
      <c r="E162" s="43"/>
      <c r="F162" s="49"/>
      <c r="G162" s="49"/>
      <c r="H162" s="49"/>
      <c r="I162" s="49"/>
      <c r="J162" s="737"/>
    </row>
    <row r="163" spans="2:10" s="2" customFormat="1" ht="20.100000000000001" customHeight="1" thickBot="1">
      <c r="D163" s="723"/>
      <c r="E163" s="44"/>
      <c r="F163" s="50"/>
      <c r="G163" s="50"/>
      <c r="H163" s="50"/>
      <c r="I163" s="50"/>
      <c r="J163" s="738"/>
    </row>
    <row r="164" spans="2:10" s="2" customFormat="1" ht="24" thickBot="1">
      <c r="D164" s="18"/>
      <c r="E164" s="739" t="s">
        <v>5</v>
      </c>
      <c r="F164" s="739"/>
      <c r="G164" s="61">
        <f>G158+G159+G160+G161+G162+G163</f>
        <v>0</v>
      </c>
      <c r="H164" s="61">
        <f t="shared" ref="H164" si="7">H158+H159+H160+H161+H162+H163</f>
        <v>0</v>
      </c>
      <c r="I164" s="61">
        <f t="shared" ref="I164" si="8">I158+I159+I160+I161+I162+I163</f>
        <v>0</v>
      </c>
      <c r="J164" s="61">
        <f t="shared" ref="J164" si="9">J158+J159+J160+J161+J162+J163</f>
        <v>0</v>
      </c>
    </row>
    <row r="165" spans="2:10" s="2" customFormat="1" ht="15">
      <c r="D165" s="18"/>
      <c r="E165" s="18"/>
      <c r="F165" s="18"/>
      <c r="G165" s="18"/>
      <c r="H165" s="18"/>
      <c r="I165" s="20"/>
      <c r="J165" s="51"/>
    </row>
    <row r="166" spans="2:10" s="2" customFormat="1" ht="27" thickBot="1">
      <c r="B166" s="62" t="s">
        <v>28</v>
      </c>
      <c r="D166" s="17"/>
      <c r="E166" s="17"/>
      <c r="F166" s="17"/>
      <c r="H166" s="17"/>
      <c r="I166" s="17"/>
      <c r="J166" s="17"/>
    </row>
    <row r="167" spans="2:10" s="2" customFormat="1" ht="24.75" thickTop="1" thickBot="1">
      <c r="D167" s="55" t="s">
        <v>22</v>
      </c>
      <c r="E167" s="56" t="s">
        <v>6</v>
      </c>
      <c r="F167" s="57" t="s">
        <v>7</v>
      </c>
      <c r="G167" s="58" t="s">
        <v>8</v>
      </c>
      <c r="H167" s="58" t="s">
        <v>9</v>
      </c>
      <c r="I167" s="59" t="s">
        <v>10</v>
      </c>
      <c r="J167" s="60" t="s">
        <v>11</v>
      </c>
    </row>
    <row r="168" spans="2:10" s="2" customFormat="1" ht="24" thickTop="1">
      <c r="D168" s="52" t="s">
        <v>23</v>
      </c>
      <c r="E168" s="24"/>
      <c r="F168" s="25"/>
      <c r="G168" s="26"/>
      <c r="H168" s="34"/>
      <c r="I168" s="34"/>
      <c r="J168" s="31"/>
    </row>
    <row r="169" spans="2:10" s="2" customFormat="1" ht="23.25">
      <c r="D169" s="53" t="s">
        <v>24</v>
      </c>
      <c r="E169" s="22"/>
      <c r="F169" s="27"/>
      <c r="G169" s="28"/>
      <c r="H169" s="28"/>
      <c r="I169" s="35"/>
      <c r="J169" s="32"/>
    </row>
    <row r="170" spans="2:10" s="2" customFormat="1" ht="23.25">
      <c r="D170" s="53" t="s">
        <v>25</v>
      </c>
      <c r="E170" s="22"/>
      <c r="F170" s="27"/>
      <c r="G170" s="28"/>
      <c r="H170" s="28"/>
      <c r="I170" s="35"/>
      <c r="J170" s="32"/>
    </row>
    <row r="171" spans="2:10" s="2" customFormat="1" ht="23.25">
      <c r="D171" s="53" t="s">
        <v>26</v>
      </c>
      <c r="E171" s="22"/>
      <c r="F171" s="27"/>
      <c r="G171" s="28"/>
      <c r="H171" s="28"/>
      <c r="I171" s="28"/>
      <c r="J171" s="32"/>
    </row>
    <row r="172" spans="2:10" s="2" customFormat="1" ht="24" thickBot="1">
      <c r="D172" s="54" t="s">
        <v>27</v>
      </c>
      <c r="E172" s="23"/>
      <c r="F172" s="29"/>
      <c r="G172" s="30"/>
      <c r="H172" s="30"/>
      <c r="I172" s="30"/>
      <c r="J172" s="33"/>
    </row>
    <row r="173" spans="2:10" s="2" customFormat="1" ht="24" thickTop="1">
      <c r="D173" s="64"/>
      <c r="E173" s="63"/>
      <c r="F173" s="63"/>
      <c r="G173" s="63"/>
      <c r="H173" s="63"/>
      <c r="I173" s="63"/>
      <c r="J173" s="63"/>
    </row>
    <row r="174" spans="2:10" s="2" customFormat="1" ht="27" thickBot="1">
      <c r="B174" s="62" t="s">
        <v>29</v>
      </c>
      <c r="D174" s="17"/>
      <c r="E174" s="17"/>
      <c r="F174" s="17"/>
      <c r="H174" s="17"/>
      <c r="I174" s="17"/>
      <c r="J174" s="17"/>
    </row>
    <row r="175" spans="2:10" s="2" customFormat="1" ht="24.75" thickTop="1" thickBot="1">
      <c r="D175" s="55" t="s">
        <v>22</v>
      </c>
      <c r="E175" s="56" t="s">
        <v>6</v>
      </c>
      <c r="F175" s="57" t="s">
        <v>7</v>
      </c>
      <c r="G175" s="58" t="s">
        <v>8</v>
      </c>
      <c r="H175" s="58" t="s">
        <v>9</v>
      </c>
      <c r="I175" s="59" t="s">
        <v>10</v>
      </c>
      <c r="J175" s="60" t="s">
        <v>11</v>
      </c>
    </row>
    <row r="176" spans="2:10" s="2" customFormat="1" ht="24" thickTop="1">
      <c r="D176" s="52" t="s">
        <v>23</v>
      </c>
      <c r="E176" s="24"/>
      <c r="F176" s="25"/>
      <c r="G176" s="26"/>
      <c r="H176" s="34"/>
      <c r="I176" s="34"/>
      <c r="J176" s="31"/>
    </row>
    <row r="177" spans="4:10" s="2" customFormat="1" ht="23.25">
      <c r="D177" s="53" t="s">
        <v>24</v>
      </c>
      <c r="E177" s="22"/>
      <c r="F177" s="27"/>
      <c r="G177" s="28"/>
      <c r="H177" s="28"/>
      <c r="I177" s="35"/>
      <c r="J177" s="32"/>
    </row>
    <row r="178" spans="4:10" s="2" customFormat="1" ht="23.25">
      <c r="D178" s="53" t="s">
        <v>25</v>
      </c>
      <c r="E178" s="22"/>
      <c r="F178" s="27"/>
      <c r="G178" s="28"/>
      <c r="H178" s="28"/>
      <c r="I178" s="35"/>
      <c r="J178" s="32"/>
    </row>
    <row r="179" spans="4:10" s="2" customFormat="1" ht="23.25">
      <c r="D179" s="53" t="s">
        <v>26</v>
      </c>
      <c r="E179" s="22"/>
      <c r="F179" s="27"/>
      <c r="G179" s="28"/>
      <c r="H179" s="28"/>
      <c r="I179" s="28"/>
      <c r="J179" s="32"/>
    </row>
    <row r="180" spans="4:10" s="2" customFormat="1" ht="24" thickBot="1">
      <c r="D180" s="54" t="s">
        <v>27</v>
      </c>
      <c r="E180" s="23"/>
      <c r="F180" s="29"/>
      <c r="G180" s="30"/>
      <c r="H180" s="30"/>
      <c r="I180" s="30"/>
      <c r="J180" s="33"/>
    </row>
    <row r="181" spans="4:10" s="2" customFormat="1" ht="12.75" thickTop="1">
      <c r="D181" s="19"/>
      <c r="E181" s="19"/>
      <c r="F181" s="19"/>
      <c r="G181" s="19"/>
      <c r="H181" s="19"/>
      <c r="I181" s="19"/>
      <c r="J181" s="19"/>
    </row>
    <row r="182" spans="4:10" s="2" customFormat="1" ht="23.25">
      <c r="D182" s="19"/>
      <c r="E182" s="19"/>
      <c r="F182" s="19"/>
      <c r="G182" s="19"/>
      <c r="H182" s="131" t="s">
        <v>2</v>
      </c>
      <c r="I182" s="19"/>
      <c r="J182" s="19"/>
    </row>
    <row r="183" spans="4:10" s="2" customFormat="1">
      <c r="D183" s="19"/>
      <c r="E183" s="19"/>
      <c r="F183" s="19"/>
      <c r="G183" s="19"/>
      <c r="H183" s="19"/>
      <c r="I183" s="19"/>
      <c r="J183" s="19"/>
    </row>
    <row r="184" spans="4:10" s="2" customFormat="1">
      <c r="D184" s="19"/>
      <c r="E184" s="19"/>
      <c r="F184" s="19"/>
      <c r="G184" s="19"/>
      <c r="H184" s="19"/>
      <c r="I184" s="19"/>
      <c r="J184" s="19"/>
    </row>
    <row r="185" spans="4:10" s="2" customFormat="1">
      <c r="D185" s="19"/>
      <c r="E185" s="19"/>
      <c r="F185" s="19"/>
      <c r="G185" s="19"/>
      <c r="H185" s="19"/>
      <c r="I185" s="19"/>
      <c r="J185" s="19"/>
    </row>
    <row r="186" spans="4:10" s="2" customFormat="1">
      <c r="D186" s="19"/>
      <c r="E186" s="19"/>
      <c r="F186" s="19"/>
      <c r="G186" s="19"/>
      <c r="H186" s="19"/>
      <c r="I186" s="19"/>
      <c r="J186" s="19"/>
    </row>
    <row r="187" spans="4:10" s="2" customFormat="1">
      <c r="D187" s="19"/>
      <c r="E187" s="19"/>
      <c r="F187" s="19"/>
      <c r="G187" s="19"/>
      <c r="H187" s="19"/>
      <c r="I187" s="19"/>
      <c r="J187" s="19"/>
    </row>
    <row r="190" spans="4:10" customFormat="1" ht="15"/>
    <row r="191" spans="4:10" customFormat="1" ht="15"/>
    <row r="192" spans="4:10" customFormat="1" ht="15"/>
    <row r="193" spans="2:18" customFormat="1" ht="15"/>
    <row r="194" spans="2:18" customFormat="1" ht="15"/>
    <row r="195" spans="2:18" customFormat="1" ht="15"/>
    <row r="196" spans="2:18" customFormat="1" ht="15"/>
    <row r="197" spans="2:18" customFormat="1" ht="15"/>
    <row r="198" spans="2:18" s="7" customFormat="1" ht="23.25">
      <c r="B198" s="5"/>
      <c r="C198" s="5"/>
      <c r="D198" s="4"/>
      <c r="E198" s="11"/>
      <c r="F198" s="11"/>
      <c r="G198" s="14"/>
      <c r="H198" s="14"/>
      <c r="I198" s="14"/>
      <c r="J198" s="14"/>
      <c r="K198" s="14"/>
      <c r="M198" s="6"/>
      <c r="N198" s="6"/>
      <c r="R198" s="12"/>
    </row>
    <row r="199" spans="2:18" customFormat="1" ht="26.25">
      <c r="B199" s="730" t="s">
        <v>112</v>
      </c>
      <c r="C199" s="730"/>
      <c r="D199" s="730"/>
      <c r="E199" s="730"/>
      <c r="G199" s="21"/>
      <c r="H199" s="21"/>
      <c r="I199" s="644" t="s">
        <v>19</v>
      </c>
      <c r="J199" s="644"/>
      <c r="K199" s="644"/>
      <c r="L199" s="21"/>
    </row>
    <row r="200" spans="2:18" customFormat="1" ht="26.25">
      <c r="B200" s="730"/>
      <c r="C200" s="730"/>
      <c r="D200" s="730"/>
      <c r="E200" s="730"/>
      <c r="G200" s="21"/>
      <c r="H200" s="21"/>
      <c r="I200" s="644"/>
      <c r="J200" s="644"/>
      <c r="K200" s="644"/>
      <c r="L200" s="21"/>
    </row>
    <row r="201" spans="2:18" customFormat="1" ht="33.75">
      <c r="E201" s="731" t="s">
        <v>128</v>
      </c>
      <c r="F201" s="731"/>
      <c r="G201" s="731"/>
      <c r="H201" s="731"/>
      <c r="I201" s="731"/>
    </row>
    <row r="202" spans="2:18" s="2" customFormat="1" ht="33.75" thickBot="1">
      <c r="B202" s="66" t="s">
        <v>34</v>
      </c>
      <c r="D202" s="732" t="s">
        <v>21</v>
      </c>
      <c r="E202" s="732"/>
      <c r="F202" s="17"/>
      <c r="G202" s="17"/>
      <c r="H202" s="795" t="s">
        <v>80</v>
      </c>
      <c r="I202" s="795"/>
      <c r="J202" s="795"/>
    </row>
    <row r="203" spans="2:18" s="2" customFormat="1" ht="42" thickTop="1" thickBot="1">
      <c r="B203" s="13"/>
      <c r="D203" s="36" t="s">
        <v>16</v>
      </c>
      <c r="E203" s="37" t="s">
        <v>12</v>
      </c>
      <c r="F203" s="37" t="s">
        <v>3</v>
      </c>
      <c r="G203" s="38" t="s">
        <v>13</v>
      </c>
      <c r="H203" s="38" t="s">
        <v>14</v>
      </c>
      <c r="I203" s="124" t="s">
        <v>15</v>
      </c>
      <c r="J203" s="39" t="s">
        <v>5</v>
      </c>
    </row>
    <row r="204" spans="2:18" s="2" customFormat="1" ht="20.100000000000001" customHeight="1" thickTop="1">
      <c r="B204" s="13"/>
      <c r="D204" s="721" t="s">
        <v>18</v>
      </c>
      <c r="E204" s="9"/>
      <c r="F204" s="45"/>
      <c r="G204" s="45"/>
      <c r="H204" s="45"/>
      <c r="I204" s="45"/>
      <c r="J204" s="734">
        <f>G204+H204+I204+G205+H205+I205+G206+H206+I206</f>
        <v>0</v>
      </c>
    </row>
    <row r="205" spans="2:18" s="2" customFormat="1" ht="20.100000000000001" customHeight="1">
      <c r="D205" s="722"/>
      <c r="E205" s="40"/>
      <c r="F205" s="46"/>
      <c r="G205" s="46"/>
      <c r="H205" s="46"/>
      <c r="I205" s="46"/>
      <c r="J205" s="735"/>
    </row>
    <row r="206" spans="2:18" s="2" customFormat="1" ht="20.100000000000001" customHeight="1" thickBot="1">
      <c r="D206" s="723"/>
      <c r="E206" s="41"/>
      <c r="F206" s="47"/>
      <c r="G206" s="47"/>
      <c r="H206" s="47"/>
      <c r="I206" s="47"/>
      <c r="J206" s="736"/>
    </row>
    <row r="207" spans="2:18" s="2" customFormat="1" ht="20.100000000000001" customHeight="1">
      <c r="D207" s="721" t="s">
        <v>17</v>
      </c>
      <c r="E207" s="42"/>
      <c r="F207" s="48"/>
      <c r="G207" s="48"/>
      <c r="H207" s="48"/>
      <c r="I207" s="48"/>
      <c r="J207" s="737">
        <f>G207+H207+I207+G208+H208+I208+G209+H209+I209</f>
        <v>0</v>
      </c>
    </row>
    <row r="208" spans="2:18" s="2" customFormat="1" ht="20.100000000000001" customHeight="1">
      <c r="D208" s="722"/>
      <c r="E208" s="43"/>
      <c r="F208" s="49"/>
      <c r="G208" s="49"/>
      <c r="H208" s="49"/>
      <c r="I208" s="49"/>
      <c r="J208" s="737"/>
    </row>
    <row r="209" spans="2:10" s="2" customFormat="1" ht="20.100000000000001" customHeight="1" thickBot="1">
      <c r="D209" s="723"/>
      <c r="E209" s="44"/>
      <c r="F209" s="50"/>
      <c r="G209" s="50"/>
      <c r="H209" s="50"/>
      <c r="I209" s="50"/>
      <c r="J209" s="738"/>
    </row>
    <row r="210" spans="2:10" s="2" customFormat="1" ht="24" thickBot="1">
      <c r="D210" s="18"/>
      <c r="E210" s="739" t="s">
        <v>5</v>
      </c>
      <c r="F210" s="739"/>
      <c r="G210" s="61">
        <f>G204+G205+G206+G207+G208+G209</f>
        <v>0</v>
      </c>
      <c r="H210" s="61">
        <f t="shared" ref="H210" si="10">H204+H205+H206+H207+H208+H209</f>
        <v>0</v>
      </c>
      <c r="I210" s="61">
        <f t="shared" ref="I210" si="11">I204+I205+I206+I207+I208+I209</f>
        <v>0</v>
      </c>
      <c r="J210" s="61">
        <f t="shared" ref="J210" si="12">J204+J205+J206+J207+J208+J209</f>
        <v>0</v>
      </c>
    </row>
    <row r="211" spans="2:10" s="2" customFormat="1" ht="15">
      <c r="D211" s="18"/>
      <c r="E211" s="18"/>
      <c r="F211" s="18"/>
      <c r="G211" s="18"/>
      <c r="H211" s="18"/>
      <c r="I211" s="20"/>
      <c r="J211" s="51"/>
    </row>
    <row r="212" spans="2:10" s="2" customFormat="1" ht="27" thickBot="1">
      <c r="B212" s="62" t="s">
        <v>28</v>
      </c>
      <c r="D212" s="17"/>
      <c r="E212" s="17"/>
      <c r="F212" s="17"/>
      <c r="H212" s="17"/>
      <c r="I212" s="17"/>
      <c r="J212" s="17"/>
    </row>
    <row r="213" spans="2:10" s="2" customFormat="1" ht="24.75" thickTop="1" thickBot="1">
      <c r="D213" s="55" t="s">
        <v>22</v>
      </c>
      <c r="E213" s="56" t="s">
        <v>6</v>
      </c>
      <c r="F213" s="57" t="s">
        <v>7</v>
      </c>
      <c r="G213" s="58" t="s">
        <v>8</v>
      </c>
      <c r="H213" s="58" t="s">
        <v>9</v>
      </c>
      <c r="I213" s="59" t="s">
        <v>10</v>
      </c>
      <c r="J213" s="60" t="s">
        <v>11</v>
      </c>
    </row>
    <row r="214" spans="2:10" s="2" customFormat="1" ht="24" thickTop="1">
      <c r="D214" s="52" t="s">
        <v>23</v>
      </c>
      <c r="E214" s="24"/>
      <c r="F214" s="25"/>
      <c r="G214" s="26"/>
      <c r="H214" s="34"/>
      <c r="I214" s="34"/>
      <c r="J214" s="31"/>
    </row>
    <row r="215" spans="2:10" s="2" customFormat="1" ht="23.25">
      <c r="D215" s="53" t="s">
        <v>24</v>
      </c>
      <c r="E215" s="22"/>
      <c r="F215" s="27"/>
      <c r="G215" s="28"/>
      <c r="H215" s="28"/>
      <c r="I215" s="35"/>
      <c r="J215" s="32"/>
    </row>
    <row r="216" spans="2:10" s="2" customFormat="1" ht="23.25">
      <c r="D216" s="53" t="s">
        <v>25</v>
      </c>
      <c r="E216" s="22"/>
      <c r="F216" s="27"/>
      <c r="G216" s="28"/>
      <c r="H216" s="28"/>
      <c r="I216" s="35"/>
      <c r="J216" s="32"/>
    </row>
    <row r="217" spans="2:10" s="2" customFormat="1" ht="23.25">
      <c r="D217" s="53" t="s">
        <v>26</v>
      </c>
      <c r="E217" s="22"/>
      <c r="F217" s="27"/>
      <c r="G217" s="28"/>
      <c r="H217" s="28"/>
      <c r="I217" s="28"/>
      <c r="J217" s="32"/>
    </row>
    <row r="218" spans="2:10" s="2" customFormat="1" ht="24" thickBot="1">
      <c r="D218" s="54" t="s">
        <v>27</v>
      </c>
      <c r="E218" s="23"/>
      <c r="F218" s="29"/>
      <c r="G218" s="30"/>
      <c r="H218" s="30"/>
      <c r="I218" s="30"/>
      <c r="J218" s="33"/>
    </row>
    <row r="219" spans="2:10" s="2" customFormat="1" ht="24" thickTop="1">
      <c r="D219" s="64"/>
      <c r="E219" s="63"/>
      <c r="F219" s="63"/>
      <c r="G219" s="63"/>
      <c r="H219" s="63"/>
      <c r="I219" s="63"/>
      <c r="J219" s="63"/>
    </row>
    <row r="220" spans="2:10" s="2" customFormat="1" ht="27" thickBot="1">
      <c r="B220" s="62" t="s">
        <v>29</v>
      </c>
      <c r="D220" s="17"/>
      <c r="E220" s="17"/>
      <c r="F220" s="17"/>
      <c r="H220" s="17"/>
      <c r="I220" s="17"/>
      <c r="J220" s="17"/>
    </row>
    <row r="221" spans="2:10" s="2" customFormat="1" ht="24.75" thickTop="1" thickBot="1">
      <c r="D221" s="55" t="s">
        <v>22</v>
      </c>
      <c r="E221" s="56" t="s">
        <v>6</v>
      </c>
      <c r="F221" s="57" t="s">
        <v>7</v>
      </c>
      <c r="G221" s="58" t="s">
        <v>8</v>
      </c>
      <c r="H221" s="58" t="s">
        <v>9</v>
      </c>
      <c r="I221" s="59" t="s">
        <v>10</v>
      </c>
      <c r="J221" s="60" t="s">
        <v>11</v>
      </c>
    </row>
    <row r="222" spans="2:10" s="2" customFormat="1" ht="24" thickTop="1">
      <c r="D222" s="52" t="s">
        <v>23</v>
      </c>
      <c r="E222" s="24"/>
      <c r="F222" s="25"/>
      <c r="G222" s="26"/>
      <c r="H222" s="34"/>
      <c r="I222" s="34"/>
      <c r="J222" s="31"/>
    </row>
    <row r="223" spans="2:10" s="2" customFormat="1" ht="23.25">
      <c r="D223" s="53" t="s">
        <v>24</v>
      </c>
      <c r="E223" s="22"/>
      <c r="F223" s="27"/>
      <c r="G223" s="28"/>
      <c r="H223" s="28"/>
      <c r="I223" s="35"/>
      <c r="J223" s="32"/>
    </row>
    <row r="224" spans="2:10" s="2" customFormat="1" ht="23.25">
      <c r="D224" s="53" t="s">
        <v>25</v>
      </c>
      <c r="E224" s="22"/>
      <c r="F224" s="27"/>
      <c r="G224" s="28"/>
      <c r="H224" s="28"/>
      <c r="I224" s="35"/>
      <c r="J224" s="32"/>
    </row>
    <row r="225" spans="4:10" s="2" customFormat="1" ht="23.25">
      <c r="D225" s="53" t="s">
        <v>26</v>
      </c>
      <c r="E225" s="22"/>
      <c r="F225" s="27"/>
      <c r="G225" s="28"/>
      <c r="H225" s="28"/>
      <c r="I225" s="28"/>
      <c r="J225" s="32"/>
    </row>
    <row r="226" spans="4:10" s="2" customFormat="1" ht="24" thickBot="1">
      <c r="D226" s="54" t="s">
        <v>27</v>
      </c>
      <c r="E226" s="23"/>
      <c r="F226" s="29"/>
      <c r="G226" s="30"/>
      <c r="H226" s="30"/>
      <c r="I226" s="30"/>
      <c r="J226" s="33"/>
    </row>
    <row r="227" spans="4:10" s="2" customFormat="1" ht="12.75" thickTop="1">
      <c r="D227" s="19"/>
      <c r="E227" s="19"/>
      <c r="F227" s="19"/>
      <c r="G227" s="19"/>
      <c r="H227" s="19"/>
      <c r="I227" s="19"/>
      <c r="J227" s="19"/>
    </row>
    <row r="228" spans="4:10" s="2" customFormat="1" ht="23.25">
      <c r="D228" s="19"/>
      <c r="E228" s="19"/>
      <c r="F228" s="19"/>
      <c r="G228" s="19"/>
      <c r="H228" s="131" t="s">
        <v>2</v>
      </c>
      <c r="I228" s="19"/>
      <c r="J228" s="19"/>
    </row>
    <row r="229" spans="4:10" s="2" customFormat="1">
      <c r="D229" s="19"/>
      <c r="E229" s="19"/>
      <c r="F229" s="19"/>
      <c r="G229" s="19"/>
      <c r="H229" s="19"/>
      <c r="I229" s="19"/>
      <c r="J229" s="19"/>
    </row>
    <row r="230" spans="4:10" s="2" customFormat="1">
      <c r="D230" s="19"/>
      <c r="E230" s="19"/>
      <c r="F230" s="19"/>
      <c r="G230" s="19"/>
      <c r="H230" s="19"/>
      <c r="I230" s="19"/>
      <c r="J230" s="19"/>
    </row>
    <row r="231" spans="4:10" s="2" customFormat="1">
      <c r="D231" s="19"/>
      <c r="E231" s="19"/>
      <c r="F231" s="19"/>
      <c r="G231" s="19"/>
      <c r="H231" s="19"/>
      <c r="I231" s="19"/>
      <c r="J231" s="19"/>
    </row>
    <row r="232" spans="4:10" s="2" customFormat="1">
      <c r="D232" s="19"/>
      <c r="E232" s="19"/>
      <c r="F232" s="19"/>
      <c r="G232" s="19"/>
      <c r="H232" s="19"/>
      <c r="I232" s="19"/>
      <c r="J232" s="19"/>
    </row>
    <row r="233" spans="4:10" s="2" customFormat="1">
      <c r="D233" s="19"/>
      <c r="E233" s="19"/>
      <c r="F233" s="19"/>
      <c r="G233" s="19"/>
      <c r="H233" s="19"/>
      <c r="I233" s="19"/>
      <c r="J233" s="19"/>
    </row>
    <row r="234" spans="4:10" s="2" customFormat="1">
      <c r="D234" s="19"/>
      <c r="E234" s="19"/>
      <c r="F234" s="19"/>
      <c r="G234" s="19"/>
      <c r="H234" s="19"/>
      <c r="I234" s="19"/>
      <c r="J234" s="19"/>
    </row>
    <row r="235" spans="4:10" s="2" customFormat="1">
      <c r="D235" s="19"/>
      <c r="E235" s="19"/>
      <c r="F235" s="19"/>
      <c r="G235" s="19"/>
      <c r="H235" s="19"/>
      <c r="I235" s="19"/>
      <c r="J235" s="19"/>
    </row>
    <row r="238" spans="4:10" customFormat="1" ht="15"/>
    <row r="239" spans="4:10" customFormat="1" ht="15"/>
    <row r="240" spans="4:10" customFormat="1" ht="15"/>
    <row r="241" spans="2:18" customFormat="1" ht="15"/>
    <row r="242" spans="2:18" customFormat="1" ht="15"/>
    <row r="243" spans="2:18" customFormat="1" ht="15"/>
    <row r="244" spans="2:18" customFormat="1" ht="15"/>
    <row r="245" spans="2:18" customFormat="1" ht="15"/>
    <row r="246" spans="2:18" s="7" customFormat="1" ht="23.25">
      <c r="B246" s="5"/>
      <c r="C246" s="5"/>
      <c r="D246" s="4"/>
      <c r="E246" s="11"/>
      <c r="F246" s="11"/>
      <c r="G246" s="14"/>
      <c r="H246" s="14"/>
      <c r="I246" s="14"/>
      <c r="J246" s="14"/>
      <c r="K246" s="14"/>
      <c r="M246" s="6"/>
      <c r="N246" s="6"/>
      <c r="R246" s="12"/>
    </row>
    <row r="247" spans="2:18" customFormat="1" ht="26.25">
      <c r="B247" s="730" t="s">
        <v>109</v>
      </c>
      <c r="C247" s="730"/>
      <c r="D247" s="730"/>
      <c r="E247" s="730"/>
      <c r="G247" s="21"/>
      <c r="H247" s="21"/>
      <c r="I247" s="644" t="s">
        <v>19</v>
      </c>
      <c r="J247" s="644"/>
      <c r="K247" s="644"/>
      <c r="L247" s="21"/>
    </row>
    <row r="248" spans="2:18" customFormat="1" ht="26.25">
      <c r="B248" s="730"/>
      <c r="C248" s="730"/>
      <c r="D248" s="730"/>
      <c r="E248" s="730"/>
      <c r="G248" s="21"/>
      <c r="H248" s="21"/>
      <c r="I248" s="644"/>
      <c r="J248" s="644"/>
      <c r="K248" s="644"/>
      <c r="L248" s="21"/>
    </row>
    <row r="249" spans="2:18" customFormat="1" ht="33.75">
      <c r="E249" s="731" t="s">
        <v>128</v>
      </c>
      <c r="F249" s="731"/>
      <c r="G249" s="731"/>
      <c r="H249" s="731"/>
      <c r="I249" s="731"/>
    </row>
    <row r="250" spans="2:18" s="2" customFormat="1" ht="33.75" thickBot="1">
      <c r="B250" s="66" t="s">
        <v>35</v>
      </c>
      <c r="D250" s="732" t="s">
        <v>21</v>
      </c>
      <c r="E250" s="732"/>
      <c r="F250" s="17"/>
      <c r="G250" s="17"/>
      <c r="H250" s="795" t="s">
        <v>80</v>
      </c>
      <c r="I250" s="795"/>
      <c r="J250" s="795"/>
    </row>
    <row r="251" spans="2:18" s="2" customFormat="1" ht="42" thickTop="1" thickBot="1">
      <c r="B251" s="13"/>
      <c r="D251" s="36" t="s">
        <v>16</v>
      </c>
      <c r="E251" s="37" t="s">
        <v>12</v>
      </c>
      <c r="F251" s="37" t="s">
        <v>3</v>
      </c>
      <c r="G251" s="38" t="s">
        <v>13</v>
      </c>
      <c r="H251" s="38" t="s">
        <v>14</v>
      </c>
      <c r="I251" s="124" t="s">
        <v>15</v>
      </c>
      <c r="J251" s="39" t="s">
        <v>5</v>
      </c>
    </row>
    <row r="252" spans="2:18" s="2" customFormat="1" ht="15.75" thickTop="1">
      <c r="B252" s="13"/>
      <c r="D252" s="721" t="s">
        <v>18</v>
      </c>
      <c r="E252" s="9"/>
      <c r="F252" s="45"/>
      <c r="G252" s="45"/>
      <c r="H252" s="45"/>
      <c r="I252" s="45"/>
      <c r="J252" s="734">
        <f>G252+H252+I252+G253+H253+I253+G254+H254+I254</f>
        <v>0</v>
      </c>
    </row>
    <row r="253" spans="2:18" s="2" customFormat="1" ht="15">
      <c r="D253" s="722"/>
      <c r="E253" s="40"/>
      <c r="F253" s="46"/>
      <c r="G253" s="46"/>
      <c r="H253" s="46"/>
      <c r="I253" s="46"/>
      <c r="J253" s="735"/>
    </row>
    <row r="254" spans="2:18" s="2" customFormat="1" ht="15.75" thickBot="1">
      <c r="D254" s="723"/>
      <c r="E254" s="41"/>
      <c r="F254" s="47"/>
      <c r="G254" s="47"/>
      <c r="H254" s="47"/>
      <c r="I254" s="47"/>
      <c r="J254" s="736"/>
    </row>
    <row r="255" spans="2:18" s="2" customFormat="1">
      <c r="D255" s="721" t="s">
        <v>17</v>
      </c>
      <c r="E255" s="42"/>
      <c r="F255" s="48"/>
      <c r="G255" s="48"/>
      <c r="H255" s="48"/>
      <c r="I255" s="48"/>
      <c r="J255" s="737">
        <f>G255+H255+I255+G256+H256+I256+G257+H257+I257</f>
        <v>0</v>
      </c>
    </row>
    <row r="256" spans="2:18" s="2" customFormat="1">
      <c r="D256" s="722"/>
      <c r="E256" s="43"/>
      <c r="F256" s="49"/>
      <c r="G256" s="49"/>
      <c r="H256" s="49"/>
      <c r="I256" s="49"/>
      <c r="J256" s="737"/>
    </row>
    <row r="257" spans="2:10" s="2" customFormat="1" ht="12.75" thickBot="1">
      <c r="D257" s="723"/>
      <c r="E257" s="44"/>
      <c r="F257" s="50"/>
      <c r="G257" s="50"/>
      <c r="H257" s="50"/>
      <c r="I257" s="50"/>
      <c r="J257" s="738"/>
    </row>
    <row r="258" spans="2:10" s="2" customFormat="1" ht="24" thickBot="1">
      <c r="D258" s="18"/>
      <c r="E258" s="739" t="s">
        <v>5</v>
      </c>
      <c r="F258" s="739"/>
      <c r="G258" s="61">
        <f>G252+G253+G254+G255+G256+G257</f>
        <v>0</v>
      </c>
      <c r="H258" s="61">
        <f t="shared" ref="H258:J258" si="13">H252+H253+H254+H255+H256+H257</f>
        <v>0</v>
      </c>
      <c r="I258" s="61">
        <f t="shared" si="13"/>
        <v>0</v>
      </c>
      <c r="J258" s="61">
        <f t="shared" si="13"/>
        <v>0</v>
      </c>
    </row>
    <row r="259" spans="2:10" s="2" customFormat="1" ht="15">
      <c r="D259" s="18"/>
      <c r="E259" s="18"/>
      <c r="F259" s="18"/>
      <c r="G259" s="18"/>
      <c r="H259" s="18"/>
      <c r="I259" s="20"/>
      <c r="J259" s="51"/>
    </row>
    <row r="260" spans="2:10" s="2" customFormat="1" ht="27" thickBot="1">
      <c r="B260" s="62" t="s">
        <v>28</v>
      </c>
      <c r="D260" s="17"/>
      <c r="E260" s="17"/>
      <c r="F260" s="17"/>
      <c r="H260" s="17"/>
      <c r="I260" s="17"/>
      <c r="J260" s="17"/>
    </row>
    <row r="261" spans="2:10" s="2" customFormat="1" ht="24.75" thickTop="1" thickBot="1">
      <c r="D261" s="55" t="s">
        <v>22</v>
      </c>
      <c r="E261" s="56" t="s">
        <v>6</v>
      </c>
      <c r="F261" s="57" t="s">
        <v>7</v>
      </c>
      <c r="G261" s="58" t="s">
        <v>8</v>
      </c>
      <c r="H261" s="58" t="s">
        <v>9</v>
      </c>
      <c r="I261" s="59" t="s">
        <v>10</v>
      </c>
      <c r="J261" s="60" t="s">
        <v>11</v>
      </c>
    </row>
    <row r="262" spans="2:10" s="2" customFormat="1" ht="24" thickTop="1">
      <c r="D262" s="52" t="s">
        <v>23</v>
      </c>
      <c r="E262" s="24"/>
      <c r="F262" s="25"/>
      <c r="G262" s="26"/>
      <c r="H262" s="34"/>
      <c r="I262" s="34"/>
      <c r="J262" s="31"/>
    </row>
    <row r="263" spans="2:10" s="2" customFormat="1" ht="23.25">
      <c r="D263" s="53" t="s">
        <v>24</v>
      </c>
      <c r="E263" s="22"/>
      <c r="F263" s="27"/>
      <c r="G263" s="28"/>
      <c r="H263" s="28"/>
      <c r="I263" s="35"/>
      <c r="J263" s="32"/>
    </row>
    <row r="264" spans="2:10" s="2" customFormat="1" ht="23.25">
      <c r="D264" s="53" t="s">
        <v>25</v>
      </c>
      <c r="E264" s="22"/>
      <c r="F264" s="27"/>
      <c r="G264" s="28"/>
      <c r="H264" s="28"/>
      <c r="I264" s="35"/>
      <c r="J264" s="32"/>
    </row>
    <row r="265" spans="2:10" s="2" customFormat="1" ht="23.25">
      <c r="D265" s="53" t="s">
        <v>26</v>
      </c>
      <c r="E265" s="22"/>
      <c r="F265" s="27"/>
      <c r="G265" s="28"/>
      <c r="H265" s="28"/>
      <c r="I265" s="28"/>
      <c r="J265" s="32"/>
    </row>
    <row r="266" spans="2:10" s="2" customFormat="1" ht="24" thickBot="1">
      <c r="D266" s="54" t="s">
        <v>27</v>
      </c>
      <c r="E266" s="23"/>
      <c r="F266" s="29"/>
      <c r="G266" s="30"/>
      <c r="H266" s="30"/>
      <c r="I266" s="30"/>
      <c r="J266" s="33"/>
    </row>
    <row r="267" spans="2:10" s="2" customFormat="1" ht="24" thickTop="1">
      <c r="D267" s="64"/>
      <c r="E267" s="63"/>
      <c r="F267" s="63"/>
      <c r="G267" s="63"/>
      <c r="H267" s="63"/>
      <c r="I267" s="63"/>
      <c r="J267" s="63"/>
    </row>
    <row r="268" spans="2:10" s="2" customFormat="1" ht="27" thickBot="1">
      <c r="B268" s="62" t="s">
        <v>29</v>
      </c>
      <c r="D268" s="17"/>
      <c r="E268" s="17"/>
      <c r="F268" s="17"/>
      <c r="H268" s="17"/>
      <c r="I268" s="17"/>
      <c r="J268" s="17"/>
    </row>
    <row r="269" spans="2:10" s="2" customFormat="1" ht="24.75" thickTop="1" thickBot="1">
      <c r="D269" s="55" t="s">
        <v>22</v>
      </c>
      <c r="E269" s="56" t="s">
        <v>6</v>
      </c>
      <c r="F269" s="57" t="s">
        <v>7</v>
      </c>
      <c r="G269" s="58" t="s">
        <v>8</v>
      </c>
      <c r="H269" s="58" t="s">
        <v>9</v>
      </c>
      <c r="I269" s="59" t="s">
        <v>10</v>
      </c>
      <c r="J269" s="60" t="s">
        <v>11</v>
      </c>
    </row>
    <row r="270" spans="2:10" s="2" customFormat="1" ht="24" thickTop="1">
      <c r="D270" s="52" t="s">
        <v>23</v>
      </c>
      <c r="E270" s="24"/>
      <c r="F270" s="25"/>
      <c r="G270" s="26"/>
      <c r="H270" s="34"/>
      <c r="I270" s="34"/>
      <c r="J270" s="31"/>
    </row>
    <row r="271" spans="2:10" s="2" customFormat="1" ht="23.25">
      <c r="D271" s="53" t="s">
        <v>24</v>
      </c>
      <c r="E271" s="22"/>
      <c r="F271" s="27"/>
      <c r="G271" s="28"/>
      <c r="H271" s="28"/>
      <c r="I271" s="35"/>
      <c r="J271" s="32"/>
    </row>
    <row r="272" spans="2:10" s="2" customFormat="1" ht="23.25">
      <c r="D272" s="53" t="s">
        <v>25</v>
      </c>
      <c r="E272" s="22"/>
      <c r="F272" s="27"/>
      <c r="G272" s="28"/>
      <c r="H272" s="28"/>
      <c r="I272" s="35"/>
      <c r="J272" s="32"/>
    </row>
    <row r="273" spans="4:10" s="2" customFormat="1" ht="23.25">
      <c r="D273" s="53" t="s">
        <v>26</v>
      </c>
      <c r="E273" s="22"/>
      <c r="F273" s="27"/>
      <c r="G273" s="28"/>
      <c r="H273" s="28"/>
      <c r="I273" s="28"/>
      <c r="J273" s="32"/>
    </row>
    <row r="274" spans="4:10" s="2" customFormat="1" ht="24" thickBot="1">
      <c r="D274" s="54" t="s">
        <v>27</v>
      </c>
      <c r="E274" s="23"/>
      <c r="F274" s="29"/>
      <c r="G274" s="30"/>
      <c r="H274" s="30"/>
      <c r="I274" s="30"/>
      <c r="J274" s="33"/>
    </row>
    <row r="275" spans="4:10" s="2" customFormat="1" ht="12.75" thickTop="1">
      <c r="D275" s="19"/>
      <c r="E275" s="19"/>
      <c r="F275" s="19"/>
      <c r="G275" s="19"/>
      <c r="H275" s="19"/>
      <c r="I275" s="19"/>
      <c r="J275" s="19"/>
    </row>
    <row r="276" spans="4:10" s="2" customFormat="1" ht="23.25">
      <c r="D276" s="19"/>
      <c r="E276" s="19"/>
      <c r="F276" s="19"/>
      <c r="G276" s="19"/>
      <c r="H276" s="131" t="s">
        <v>2</v>
      </c>
      <c r="I276" s="19"/>
      <c r="J276" s="19"/>
    </row>
    <row r="277" spans="4:10" s="2" customFormat="1">
      <c r="D277" s="19"/>
      <c r="E277" s="19"/>
      <c r="F277" s="19"/>
      <c r="G277" s="19"/>
      <c r="H277" s="19"/>
      <c r="I277" s="19"/>
      <c r="J277" s="19"/>
    </row>
    <row r="278" spans="4:10" s="2" customFormat="1">
      <c r="D278" s="19"/>
      <c r="E278" s="19"/>
      <c r="F278" s="19"/>
      <c r="G278" s="19"/>
      <c r="H278" s="19"/>
      <c r="I278" s="19"/>
      <c r="J278" s="19"/>
    </row>
    <row r="279" spans="4:10" s="2" customFormat="1">
      <c r="D279" s="19"/>
      <c r="E279" s="19"/>
      <c r="F279" s="19"/>
      <c r="G279" s="19"/>
      <c r="H279" s="19"/>
      <c r="I279" s="19"/>
      <c r="J279" s="19"/>
    </row>
    <row r="280" spans="4:10" s="2" customFormat="1">
      <c r="D280" s="19"/>
      <c r="E280" s="19"/>
      <c r="F280" s="19"/>
      <c r="G280" s="19"/>
      <c r="H280" s="19"/>
      <c r="I280" s="19"/>
      <c r="J280" s="19"/>
    </row>
    <row r="281" spans="4:10" s="2" customFormat="1">
      <c r="D281" s="19"/>
      <c r="E281" s="19"/>
      <c r="F281" s="19"/>
      <c r="G281" s="19"/>
      <c r="H281" s="19"/>
      <c r="I281" s="19"/>
      <c r="J281" s="19"/>
    </row>
    <row r="282" spans="4:10" s="2" customFormat="1">
      <c r="D282" s="19"/>
      <c r="E282" s="19"/>
      <c r="F282" s="19"/>
      <c r="G282" s="19"/>
      <c r="H282" s="19"/>
      <c r="I282" s="19"/>
      <c r="J282" s="19"/>
    </row>
    <row r="283" spans="4:10" s="2" customFormat="1">
      <c r="D283" s="19"/>
      <c r="E283" s="19"/>
      <c r="F283" s="19"/>
      <c r="G283" s="19"/>
      <c r="H283" s="19"/>
      <c r="I283" s="19"/>
      <c r="J283" s="19"/>
    </row>
    <row r="284" spans="4:10" s="2" customFormat="1">
      <c r="D284" s="19"/>
      <c r="E284" s="19"/>
      <c r="F284" s="19"/>
      <c r="G284" s="19"/>
      <c r="H284" s="19"/>
      <c r="I284" s="19"/>
      <c r="J284" s="19"/>
    </row>
    <row r="285" spans="4:10" s="2" customFormat="1">
      <c r="D285" s="19"/>
      <c r="E285" s="19"/>
      <c r="F285" s="19"/>
      <c r="G285" s="19"/>
      <c r="H285" s="19"/>
      <c r="I285" s="19"/>
      <c r="J285" s="19"/>
    </row>
    <row r="288" spans="4:10" customFormat="1" ht="15"/>
    <row r="289" spans="2:18" customFormat="1" ht="15"/>
    <row r="290" spans="2:18" customFormat="1" ht="15"/>
    <row r="291" spans="2:18" customFormat="1" ht="15"/>
    <row r="292" spans="2:18" customFormat="1" ht="15"/>
    <row r="293" spans="2:18" customFormat="1" ht="15"/>
    <row r="294" spans="2:18" customFormat="1" ht="15"/>
    <row r="295" spans="2:18" customFormat="1" ht="15"/>
    <row r="296" spans="2:18" s="7" customFormat="1" ht="23.25">
      <c r="B296" s="5"/>
      <c r="C296" s="5"/>
      <c r="D296" s="4"/>
      <c r="E296" s="11"/>
      <c r="F296" s="11"/>
      <c r="G296" s="14"/>
      <c r="H296" s="14"/>
      <c r="I296" s="14"/>
      <c r="J296" s="14"/>
      <c r="K296" s="14"/>
      <c r="M296" s="6"/>
      <c r="N296" s="6"/>
      <c r="R296" s="12"/>
    </row>
    <row r="297" spans="2:18" customFormat="1" ht="26.25">
      <c r="B297" s="730" t="s">
        <v>110</v>
      </c>
      <c r="C297" s="730"/>
      <c r="D297" s="730"/>
      <c r="E297" s="730"/>
      <c r="G297" s="21"/>
      <c r="H297" s="21"/>
      <c r="I297" s="644" t="s">
        <v>19</v>
      </c>
      <c r="J297" s="644"/>
      <c r="K297" s="644"/>
      <c r="L297" s="21"/>
    </row>
    <row r="298" spans="2:18" customFormat="1" ht="26.25">
      <c r="B298" s="730"/>
      <c r="C298" s="730"/>
      <c r="D298" s="730"/>
      <c r="E298" s="730"/>
      <c r="G298" s="21"/>
      <c r="H298" s="21"/>
      <c r="I298" s="644"/>
      <c r="J298" s="644"/>
      <c r="K298" s="644"/>
      <c r="L298" s="21"/>
    </row>
    <row r="299" spans="2:18" customFormat="1" ht="33.75">
      <c r="E299" s="731" t="s">
        <v>20</v>
      </c>
      <c r="F299" s="731"/>
      <c r="G299" s="731"/>
      <c r="H299" s="731"/>
      <c r="I299" s="731"/>
    </row>
    <row r="300" spans="2:18" s="2" customFormat="1" ht="33.75" thickBot="1">
      <c r="B300" s="66" t="s">
        <v>36</v>
      </c>
      <c r="D300" s="732" t="s">
        <v>21</v>
      </c>
      <c r="E300" s="732"/>
      <c r="F300" s="17"/>
      <c r="G300" s="17"/>
      <c r="H300" s="795" t="s">
        <v>80</v>
      </c>
      <c r="I300" s="795"/>
      <c r="J300" s="795"/>
    </row>
    <row r="301" spans="2:18" s="2" customFormat="1" ht="42" thickTop="1" thickBot="1">
      <c r="B301" s="13"/>
      <c r="D301" s="36" t="s">
        <v>16</v>
      </c>
      <c r="E301" s="37" t="s">
        <v>12</v>
      </c>
      <c r="F301" s="37" t="s">
        <v>3</v>
      </c>
      <c r="G301" s="38" t="s">
        <v>13</v>
      </c>
      <c r="H301" s="38" t="s">
        <v>14</v>
      </c>
      <c r="I301" s="124" t="s">
        <v>15</v>
      </c>
      <c r="J301" s="39" t="s">
        <v>5</v>
      </c>
    </row>
    <row r="302" spans="2:18" s="2" customFormat="1" ht="15.75" thickTop="1">
      <c r="B302" s="13"/>
      <c r="D302" s="721" t="s">
        <v>18</v>
      </c>
      <c r="E302" s="9"/>
      <c r="F302" s="45"/>
      <c r="G302" s="45"/>
      <c r="H302" s="45"/>
      <c r="I302" s="45"/>
      <c r="J302" s="734">
        <f>G302+H302+I302+G303+H303+I303+G304+H304+I304</f>
        <v>0</v>
      </c>
    </row>
    <row r="303" spans="2:18" s="2" customFormat="1" ht="15">
      <c r="D303" s="722"/>
      <c r="E303" s="40"/>
      <c r="F303" s="46"/>
      <c r="G303" s="46"/>
      <c r="H303" s="46"/>
      <c r="I303" s="46"/>
      <c r="J303" s="735"/>
    </row>
    <row r="304" spans="2:18" s="2" customFormat="1" ht="15.75" thickBot="1">
      <c r="D304" s="723"/>
      <c r="E304" s="41"/>
      <c r="F304" s="47"/>
      <c r="G304" s="47"/>
      <c r="H304" s="47"/>
      <c r="I304" s="47"/>
      <c r="J304" s="736"/>
    </row>
    <row r="305" spans="2:10" s="2" customFormat="1">
      <c r="D305" s="721" t="s">
        <v>17</v>
      </c>
      <c r="E305" s="42"/>
      <c r="F305" s="48"/>
      <c r="G305" s="48"/>
      <c r="H305" s="48"/>
      <c r="I305" s="48"/>
      <c r="J305" s="737">
        <f>G305+H305+I305+G306+H306+I306+G307+H307+I307</f>
        <v>0</v>
      </c>
    </row>
    <row r="306" spans="2:10" s="2" customFormat="1">
      <c r="D306" s="722"/>
      <c r="E306" s="43"/>
      <c r="F306" s="49"/>
      <c r="G306" s="49"/>
      <c r="H306" s="49"/>
      <c r="I306" s="49"/>
      <c r="J306" s="737"/>
    </row>
    <row r="307" spans="2:10" s="2" customFormat="1" ht="12.75" thickBot="1">
      <c r="D307" s="723"/>
      <c r="E307" s="44"/>
      <c r="F307" s="50"/>
      <c r="G307" s="50"/>
      <c r="H307" s="50"/>
      <c r="I307" s="50"/>
      <c r="J307" s="738"/>
    </row>
    <row r="308" spans="2:10" s="2" customFormat="1" ht="24" thickBot="1">
      <c r="D308" s="18"/>
      <c r="E308" s="739" t="s">
        <v>5</v>
      </c>
      <c r="F308" s="739"/>
      <c r="G308" s="61">
        <f>G302+G303+G304+G305+G306+G307</f>
        <v>0</v>
      </c>
      <c r="H308" s="61">
        <f t="shared" ref="H308:J308" si="14">H302+H303+H304+H305+H306+H307</f>
        <v>0</v>
      </c>
      <c r="I308" s="61">
        <f t="shared" si="14"/>
        <v>0</v>
      </c>
      <c r="J308" s="61">
        <f t="shared" si="14"/>
        <v>0</v>
      </c>
    </row>
    <row r="309" spans="2:10" s="2" customFormat="1" ht="15">
      <c r="D309" s="18"/>
      <c r="E309" s="18"/>
      <c r="F309" s="18"/>
      <c r="G309" s="18"/>
      <c r="H309" s="18"/>
      <c r="I309" s="20"/>
      <c r="J309" s="51"/>
    </row>
    <row r="310" spans="2:10" s="2" customFormat="1" ht="27" thickBot="1">
      <c r="B310" s="62" t="s">
        <v>28</v>
      </c>
      <c r="D310" s="17"/>
      <c r="E310" s="17"/>
      <c r="F310" s="17"/>
      <c r="H310" s="17"/>
      <c r="I310" s="17"/>
      <c r="J310" s="17"/>
    </row>
    <row r="311" spans="2:10" s="2" customFormat="1" ht="24.75" thickTop="1" thickBot="1">
      <c r="D311" s="55" t="s">
        <v>22</v>
      </c>
      <c r="E311" s="56" t="s">
        <v>6</v>
      </c>
      <c r="F311" s="57" t="s">
        <v>7</v>
      </c>
      <c r="G311" s="58" t="s">
        <v>8</v>
      </c>
      <c r="H311" s="58" t="s">
        <v>9</v>
      </c>
      <c r="I311" s="59" t="s">
        <v>10</v>
      </c>
      <c r="J311" s="60" t="s">
        <v>11</v>
      </c>
    </row>
    <row r="312" spans="2:10" s="2" customFormat="1" ht="24" thickTop="1">
      <c r="D312" s="52" t="s">
        <v>23</v>
      </c>
      <c r="E312" s="24"/>
      <c r="F312" s="25"/>
      <c r="G312" s="26"/>
      <c r="H312" s="34"/>
      <c r="I312" s="34"/>
      <c r="J312" s="31"/>
    </row>
    <row r="313" spans="2:10" s="2" customFormat="1" ht="23.25">
      <c r="D313" s="53" t="s">
        <v>24</v>
      </c>
      <c r="E313" s="22"/>
      <c r="F313" s="27"/>
      <c r="G313" s="28"/>
      <c r="H313" s="28"/>
      <c r="I313" s="35"/>
      <c r="J313" s="32"/>
    </row>
    <row r="314" spans="2:10" s="2" customFormat="1" ht="23.25">
      <c r="D314" s="53" t="s">
        <v>25</v>
      </c>
      <c r="E314" s="22"/>
      <c r="F314" s="27"/>
      <c r="G314" s="28"/>
      <c r="H314" s="28"/>
      <c r="I314" s="35"/>
      <c r="J314" s="32"/>
    </row>
    <row r="315" spans="2:10" s="2" customFormat="1" ht="23.25">
      <c r="D315" s="53" t="s">
        <v>26</v>
      </c>
      <c r="E315" s="22"/>
      <c r="F315" s="27"/>
      <c r="G315" s="28"/>
      <c r="H315" s="28"/>
      <c r="I315" s="28"/>
      <c r="J315" s="32"/>
    </row>
    <row r="316" spans="2:10" s="2" customFormat="1" ht="24" thickBot="1">
      <c r="D316" s="54" t="s">
        <v>27</v>
      </c>
      <c r="E316" s="23"/>
      <c r="F316" s="29"/>
      <c r="G316" s="30"/>
      <c r="H316" s="30"/>
      <c r="I316" s="30"/>
      <c r="J316" s="33"/>
    </row>
    <row r="317" spans="2:10" s="2" customFormat="1" ht="24" thickTop="1">
      <c r="D317" s="64"/>
      <c r="E317" s="63"/>
      <c r="F317" s="63"/>
      <c r="G317" s="63"/>
      <c r="H317" s="63"/>
      <c r="I317" s="63"/>
      <c r="J317" s="63"/>
    </row>
    <row r="318" spans="2:10" s="2" customFormat="1" ht="27" thickBot="1">
      <c r="B318" s="62" t="s">
        <v>29</v>
      </c>
      <c r="D318" s="17"/>
      <c r="E318" s="17"/>
      <c r="F318" s="17"/>
      <c r="H318" s="17"/>
      <c r="I318" s="17"/>
      <c r="J318" s="17"/>
    </row>
    <row r="319" spans="2:10" s="2" customFormat="1" ht="24.75" thickTop="1" thickBot="1">
      <c r="D319" s="55" t="s">
        <v>22</v>
      </c>
      <c r="E319" s="56" t="s">
        <v>6</v>
      </c>
      <c r="F319" s="57" t="s">
        <v>7</v>
      </c>
      <c r="G319" s="58" t="s">
        <v>8</v>
      </c>
      <c r="H319" s="58" t="s">
        <v>9</v>
      </c>
      <c r="I319" s="59" t="s">
        <v>10</v>
      </c>
      <c r="J319" s="60" t="s">
        <v>11</v>
      </c>
    </row>
    <row r="320" spans="2:10" s="2" customFormat="1" ht="24" thickTop="1">
      <c r="D320" s="52" t="s">
        <v>23</v>
      </c>
      <c r="E320" s="24"/>
      <c r="F320" s="25"/>
      <c r="G320" s="26"/>
      <c r="H320" s="34"/>
      <c r="I320" s="34"/>
      <c r="J320" s="31"/>
    </row>
    <row r="321" spans="4:10" s="2" customFormat="1" ht="23.25">
      <c r="D321" s="53" t="s">
        <v>24</v>
      </c>
      <c r="E321" s="22"/>
      <c r="F321" s="27"/>
      <c r="G321" s="28"/>
      <c r="H321" s="28"/>
      <c r="I321" s="35"/>
      <c r="J321" s="32"/>
    </row>
    <row r="322" spans="4:10" s="2" customFormat="1" ht="23.25">
      <c r="D322" s="53" t="s">
        <v>25</v>
      </c>
      <c r="E322" s="22"/>
      <c r="F322" s="27"/>
      <c r="G322" s="28"/>
      <c r="H322" s="28"/>
      <c r="I322" s="35"/>
      <c r="J322" s="32"/>
    </row>
    <row r="323" spans="4:10" s="2" customFormat="1" ht="23.25">
      <c r="D323" s="53" t="s">
        <v>26</v>
      </c>
      <c r="E323" s="22"/>
      <c r="F323" s="27"/>
      <c r="G323" s="28"/>
      <c r="H323" s="28"/>
      <c r="I323" s="28"/>
      <c r="J323" s="32"/>
    </row>
    <row r="324" spans="4:10" s="2" customFormat="1" ht="24" thickBot="1">
      <c r="D324" s="54" t="s">
        <v>27</v>
      </c>
      <c r="E324" s="23"/>
      <c r="F324" s="29"/>
      <c r="G324" s="30"/>
      <c r="H324" s="30"/>
      <c r="I324" s="30"/>
      <c r="J324" s="33"/>
    </row>
    <row r="325" spans="4:10" s="2" customFormat="1" ht="12.75" thickTop="1">
      <c r="D325" s="19"/>
      <c r="E325" s="19"/>
      <c r="F325" s="19"/>
      <c r="G325" s="19"/>
      <c r="H325" s="19"/>
      <c r="I325" s="19"/>
      <c r="J325" s="19"/>
    </row>
    <row r="326" spans="4:10" s="2" customFormat="1" ht="23.25">
      <c r="D326" s="19"/>
      <c r="E326" s="19"/>
      <c r="F326" s="19"/>
      <c r="G326" s="19"/>
      <c r="H326" s="131" t="s">
        <v>2</v>
      </c>
      <c r="I326" s="19"/>
      <c r="J326" s="19"/>
    </row>
    <row r="327" spans="4:10" s="2" customFormat="1">
      <c r="D327" s="19"/>
      <c r="E327" s="19"/>
      <c r="F327" s="19"/>
      <c r="G327" s="19"/>
      <c r="H327" s="19"/>
      <c r="I327" s="19"/>
      <c r="J327" s="19"/>
    </row>
    <row r="328" spans="4:10" s="2" customFormat="1">
      <c r="D328" s="19"/>
      <c r="E328" s="19"/>
      <c r="F328" s="19"/>
      <c r="G328" s="19"/>
      <c r="H328" s="19"/>
      <c r="I328" s="19"/>
      <c r="J328" s="19"/>
    </row>
    <row r="329" spans="4:10" s="2" customFormat="1">
      <c r="D329" s="19"/>
      <c r="E329" s="19"/>
      <c r="F329" s="19"/>
      <c r="G329" s="19"/>
      <c r="H329" s="19"/>
      <c r="I329" s="19"/>
      <c r="J329" s="19"/>
    </row>
    <row r="332" spans="4:10" customFormat="1" ht="15"/>
    <row r="333" spans="4:10" customFormat="1" ht="15"/>
    <row r="334" spans="4:10" customFormat="1" ht="15"/>
    <row r="335" spans="4:10" customFormat="1" ht="15"/>
    <row r="336" spans="4:10" customFormat="1" ht="15"/>
    <row r="337" spans="2:18" customFormat="1" ht="15"/>
    <row r="338" spans="2:18" customFormat="1" ht="15"/>
    <row r="339" spans="2:18" customFormat="1" ht="15"/>
    <row r="340" spans="2:18" s="7" customFormat="1" ht="23.25">
      <c r="B340" s="5"/>
      <c r="C340" s="5"/>
      <c r="D340" s="4"/>
      <c r="E340" s="11"/>
      <c r="F340" s="11"/>
      <c r="G340" s="14"/>
      <c r="H340" s="14"/>
      <c r="I340" s="14"/>
      <c r="J340" s="14"/>
      <c r="K340" s="14"/>
      <c r="M340" s="6"/>
      <c r="N340" s="6"/>
      <c r="R340" s="12"/>
    </row>
    <row r="341" spans="2:18" customFormat="1" ht="26.25">
      <c r="B341" s="730" t="s">
        <v>106</v>
      </c>
      <c r="C341" s="730"/>
      <c r="D341" s="730"/>
      <c r="E341" s="730"/>
      <c r="G341" s="21"/>
      <c r="H341" s="21"/>
      <c r="I341" s="644" t="s">
        <v>19</v>
      </c>
      <c r="J341" s="644"/>
      <c r="K341" s="644"/>
      <c r="L341" s="21"/>
    </row>
    <row r="342" spans="2:18" customFormat="1" ht="26.25">
      <c r="B342" s="730"/>
      <c r="C342" s="730"/>
      <c r="D342" s="730"/>
      <c r="E342" s="730"/>
      <c r="G342" s="21"/>
      <c r="H342" s="21"/>
      <c r="I342" s="644"/>
      <c r="J342" s="644"/>
      <c r="K342" s="644"/>
      <c r="L342" s="21"/>
    </row>
    <row r="343" spans="2:18" customFormat="1" ht="33.75">
      <c r="E343" s="731" t="s">
        <v>20</v>
      </c>
      <c r="F343" s="731"/>
      <c r="G343" s="731"/>
      <c r="H343" s="731"/>
      <c r="I343" s="731"/>
    </row>
    <row r="344" spans="2:18" s="2" customFormat="1" ht="33.75" thickBot="1">
      <c r="B344" s="66" t="s">
        <v>37</v>
      </c>
      <c r="D344" s="732" t="s">
        <v>21</v>
      </c>
      <c r="E344" s="732"/>
      <c r="F344" s="17"/>
      <c r="G344" s="17"/>
      <c r="H344" s="795" t="s">
        <v>80</v>
      </c>
      <c r="I344" s="795"/>
      <c r="J344" s="795"/>
    </row>
    <row r="345" spans="2:18" s="2" customFormat="1" ht="42" thickTop="1" thickBot="1">
      <c r="B345" s="13"/>
      <c r="D345" s="36" t="s">
        <v>16</v>
      </c>
      <c r="E345" s="37" t="s">
        <v>12</v>
      </c>
      <c r="F345" s="37" t="s">
        <v>3</v>
      </c>
      <c r="G345" s="38" t="s">
        <v>13</v>
      </c>
      <c r="H345" s="38" t="s">
        <v>14</v>
      </c>
      <c r="I345" s="124" t="s">
        <v>15</v>
      </c>
      <c r="J345" s="39" t="s">
        <v>5</v>
      </c>
    </row>
    <row r="346" spans="2:18" s="2" customFormat="1" ht="15.75" thickTop="1">
      <c r="B346" s="13"/>
      <c r="D346" s="721" t="s">
        <v>18</v>
      </c>
      <c r="E346" s="9"/>
      <c r="F346" s="45"/>
      <c r="G346" s="45"/>
      <c r="H346" s="45"/>
      <c r="I346" s="45"/>
      <c r="J346" s="734">
        <f>G346+H346+I346+G347+H347+I347+G348+H348+I348</f>
        <v>0</v>
      </c>
    </row>
    <row r="347" spans="2:18" s="2" customFormat="1" ht="15">
      <c r="D347" s="722"/>
      <c r="E347" s="40"/>
      <c r="F347" s="46"/>
      <c r="G347" s="46"/>
      <c r="H347" s="46"/>
      <c r="I347" s="46"/>
      <c r="J347" s="735"/>
    </row>
    <row r="348" spans="2:18" s="2" customFormat="1" ht="15.75" thickBot="1">
      <c r="D348" s="723"/>
      <c r="E348" s="41"/>
      <c r="F348" s="47"/>
      <c r="G348" s="47"/>
      <c r="H348" s="47"/>
      <c r="I348" s="47"/>
      <c r="J348" s="736"/>
    </row>
    <row r="349" spans="2:18" s="2" customFormat="1">
      <c r="D349" s="721" t="s">
        <v>17</v>
      </c>
      <c r="E349" s="42"/>
      <c r="F349" s="48"/>
      <c r="G349" s="48"/>
      <c r="H349" s="48"/>
      <c r="I349" s="48"/>
      <c r="J349" s="737">
        <f>G349+H349+I349+G350+H350+I350+G351+H351+I351</f>
        <v>0</v>
      </c>
    </row>
    <row r="350" spans="2:18" s="2" customFormat="1">
      <c r="D350" s="722"/>
      <c r="E350" s="43"/>
      <c r="F350" s="49"/>
      <c r="G350" s="49"/>
      <c r="H350" s="49"/>
      <c r="I350" s="49"/>
      <c r="J350" s="737"/>
    </row>
    <row r="351" spans="2:18" s="2" customFormat="1" ht="12.75" thickBot="1">
      <c r="D351" s="723"/>
      <c r="E351" s="44"/>
      <c r="F351" s="50"/>
      <c r="G351" s="50"/>
      <c r="H351" s="50"/>
      <c r="I351" s="50"/>
      <c r="J351" s="738"/>
    </row>
    <row r="352" spans="2:18" s="2" customFormat="1" ht="24" thickBot="1">
      <c r="D352" s="18"/>
      <c r="E352" s="739" t="s">
        <v>5</v>
      </c>
      <c r="F352" s="739"/>
      <c r="G352" s="61">
        <f>G346+G347+G348+G349+G350+G351</f>
        <v>0</v>
      </c>
      <c r="H352" s="61">
        <f t="shared" ref="H352:J352" si="15">H346+H347+H348+H349+H350+H351</f>
        <v>0</v>
      </c>
      <c r="I352" s="61">
        <f t="shared" si="15"/>
        <v>0</v>
      </c>
      <c r="J352" s="61">
        <f t="shared" si="15"/>
        <v>0</v>
      </c>
    </row>
    <row r="353" spans="2:10" s="2" customFormat="1" ht="15">
      <c r="D353" s="18"/>
      <c r="E353" s="18"/>
      <c r="F353" s="18"/>
      <c r="G353" s="18"/>
      <c r="H353" s="18"/>
      <c r="I353" s="20"/>
      <c r="J353" s="51"/>
    </row>
    <row r="354" spans="2:10" s="2" customFormat="1" ht="27" thickBot="1">
      <c r="B354" s="62" t="s">
        <v>28</v>
      </c>
      <c r="D354" s="17"/>
      <c r="E354" s="17"/>
      <c r="F354" s="17"/>
      <c r="H354" s="17"/>
      <c r="I354" s="17"/>
      <c r="J354" s="17"/>
    </row>
    <row r="355" spans="2:10" s="2" customFormat="1" ht="24.75" thickTop="1" thickBot="1">
      <c r="D355" s="55" t="s">
        <v>22</v>
      </c>
      <c r="E355" s="56" t="s">
        <v>6</v>
      </c>
      <c r="F355" s="57" t="s">
        <v>7</v>
      </c>
      <c r="G355" s="58" t="s">
        <v>8</v>
      </c>
      <c r="H355" s="58" t="s">
        <v>9</v>
      </c>
      <c r="I355" s="59" t="s">
        <v>10</v>
      </c>
      <c r="J355" s="60" t="s">
        <v>11</v>
      </c>
    </row>
    <row r="356" spans="2:10" s="2" customFormat="1" ht="24" thickTop="1">
      <c r="D356" s="52" t="s">
        <v>23</v>
      </c>
      <c r="E356" s="24"/>
      <c r="F356" s="25"/>
      <c r="G356" s="26"/>
      <c r="H356" s="34"/>
      <c r="I356" s="34"/>
      <c r="J356" s="31"/>
    </row>
    <row r="357" spans="2:10" s="2" customFormat="1" ht="23.25">
      <c r="D357" s="53" t="s">
        <v>24</v>
      </c>
      <c r="E357" s="22"/>
      <c r="F357" s="27"/>
      <c r="G357" s="28"/>
      <c r="H357" s="28"/>
      <c r="I357" s="35"/>
      <c r="J357" s="32"/>
    </row>
    <row r="358" spans="2:10" s="2" customFormat="1" ht="23.25">
      <c r="D358" s="53" t="s">
        <v>25</v>
      </c>
      <c r="E358" s="22"/>
      <c r="F358" s="27"/>
      <c r="G358" s="28"/>
      <c r="H358" s="28"/>
      <c r="I358" s="35"/>
      <c r="J358" s="32"/>
    </row>
    <row r="359" spans="2:10" s="2" customFormat="1" ht="23.25">
      <c r="D359" s="53" t="s">
        <v>26</v>
      </c>
      <c r="E359" s="22"/>
      <c r="F359" s="27"/>
      <c r="G359" s="28"/>
      <c r="H359" s="28"/>
      <c r="I359" s="28"/>
      <c r="J359" s="32"/>
    </row>
    <row r="360" spans="2:10" s="2" customFormat="1" ht="24" thickBot="1">
      <c r="D360" s="54" t="s">
        <v>27</v>
      </c>
      <c r="E360" s="23"/>
      <c r="F360" s="29"/>
      <c r="G360" s="30"/>
      <c r="H360" s="30"/>
      <c r="I360" s="30"/>
      <c r="J360" s="33"/>
    </row>
    <row r="361" spans="2:10" s="2" customFormat="1" ht="24" thickTop="1">
      <c r="D361" s="64"/>
      <c r="E361" s="63"/>
      <c r="F361" s="63"/>
      <c r="G361" s="63"/>
      <c r="H361" s="63"/>
      <c r="I361" s="63"/>
      <c r="J361" s="63"/>
    </row>
    <row r="362" spans="2:10" s="2" customFormat="1" ht="27" thickBot="1">
      <c r="B362" s="62" t="s">
        <v>29</v>
      </c>
      <c r="D362" s="17"/>
      <c r="E362" s="17"/>
      <c r="F362" s="17"/>
      <c r="H362" s="17"/>
      <c r="I362" s="17"/>
      <c r="J362" s="17"/>
    </row>
    <row r="363" spans="2:10" s="2" customFormat="1" ht="24.75" thickTop="1" thickBot="1">
      <c r="D363" s="55" t="s">
        <v>22</v>
      </c>
      <c r="E363" s="56" t="s">
        <v>6</v>
      </c>
      <c r="F363" s="57" t="s">
        <v>7</v>
      </c>
      <c r="G363" s="58" t="s">
        <v>8</v>
      </c>
      <c r="H363" s="58" t="s">
        <v>9</v>
      </c>
      <c r="I363" s="59" t="s">
        <v>10</v>
      </c>
      <c r="J363" s="60" t="s">
        <v>11</v>
      </c>
    </row>
    <row r="364" spans="2:10" s="2" customFormat="1" ht="24" thickTop="1">
      <c r="D364" s="52" t="s">
        <v>23</v>
      </c>
      <c r="E364" s="24"/>
      <c r="F364" s="25"/>
      <c r="G364" s="26"/>
      <c r="H364" s="34"/>
      <c r="I364" s="34"/>
      <c r="J364" s="31"/>
    </row>
    <row r="365" spans="2:10" s="2" customFormat="1" ht="23.25">
      <c r="D365" s="53" t="s">
        <v>24</v>
      </c>
      <c r="E365" s="22"/>
      <c r="F365" s="27"/>
      <c r="G365" s="28"/>
      <c r="H365" s="28"/>
      <c r="I365" s="35"/>
      <c r="J365" s="32"/>
    </row>
    <row r="366" spans="2:10" s="2" customFormat="1" ht="23.25">
      <c r="D366" s="53" t="s">
        <v>25</v>
      </c>
      <c r="E366" s="22"/>
      <c r="F366" s="27"/>
      <c r="G366" s="28"/>
      <c r="H366" s="28"/>
      <c r="I366" s="35"/>
      <c r="J366" s="32"/>
    </row>
    <row r="367" spans="2:10" s="2" customFormat="1" ht="23.25">
      <c r="D367" s="53" t="s">
        <v>26</v>
      </c>
      <c r="E367" s="22"/>
      <c r="F367" s="27"/>
      <c r="G367" s="28"/>
      <c r="H367" s="28"/>
      <c r="I367" s="28"/>
      <c r="J367" s="32"/>
    </row>
    <row r="368" spans="2:10" s="2" customFormat="1" ht="24" thickBot="1">
      <c r="D368" s="54" t="s">
        <v>27</v>
      </c>
      <c r="E368" s="23"/>
      <c r="F368" s="29"/>
      <c r="G368" s="30"/>
      <c r="H368" s="30"/>
      <c r="I368" s="30"/>
      <c r="J368" s="33"/>
    </row>
    <row r="369" spans="4:10" s="2" customFormat="1" ht="12.75" thickTop="1">
      <c r="D369" s="19"/>
      <c r="E369" s="19"/>
      <c r="F369" s="19"/>
      <c r="G369" s="19"/>
      <c r="H369" s="19"/>
      <c r="I369" s="19"/>
      <c r="J369" s="19"/>
    </row>
    <row r="370" spans="4:10" s="2" customFormat="1" ht="23.25">
      <c r="D370" s="19"/>
      <c r="E370" s="19"/>
      <c r="F370" s="19"/>
      <c r="G370" s="19"/>
      <c r="H370" s="131" t="s">
        <v>2</v>
      </c>
      <c r="I370" s="19"/>
      <c r="J370" s="19"/>
    </row>
    <row r="371" spans="4:10" s="2" customFormat="1">
      <c r="D371" s="19"/>
      <c r="E371" s="19"/>
      <c r="F371" s="19"/>
      <c r="G371" s="19"/>
      <c r="H371" s="19"/>
      <c r="I371" s="19"/>
      <c r="J371" s="19"/>
    </row>
    <row r="372" spans="4:10" s="2" customFormat="1">
      <c r="D372" s="19"/>
      <c r="E372" s="19"/>
      <c r="F372" s="19"/>
      <c r="G372" s="19"/>
      <c r="H372" s="19"/>
      <c r="I372" s="19"/>
      <c r="J372" s="19"/>
    </row>
    <row r="373" spans="4:10" s="2" customFormat="1">
      <c r="D373" s="19"/>
      <c r="E373" s="19"/>
      <c r="F373" s="19"/>
      <c r="G373" s="19"/>
      <c r="H373" s="19"/>
      <c r="I373" s="19"/>
      <c r="J373" s="19"/>
    </row>
    <row r="374" spans="4:10" s="2" customFormat="1">
      <c r="D374" s="19"/>
      <c r="E374" s="19"/>
      <c r="F374" s="19"/>
      <c r="G374" s="19"/>
      <c r="H374" s="19"/>
      <c r="I374" s="19"/>
      <c r="J374" s="19"/>
    </row>
    <row r="375" spans="4:10" s="2" customFormat="1">
      <c r="D375" s="19"/>
      <c r="E375" s="19"/>
      <c r="F375" s="19"/>
      <c r="G375" s="19"/>
      <c r="H375" s="19"/>
      <c r="I375" s="19"/>
      <c r="J375" s="19"/>
    </row>
    <row r="376" spans="4:10" s="2" customFormat="1">
      <c r="D376" s="19"/>
      <c r="E376" s="19"/>
      <c r="F376" s="19"/>
      <c r="G376" s="19"/>
      <c r="H376" s="19"/>
      <c r="I376" s="19"/>
      <c r="J376" s="19"/>
    </row>
    <row r="377" spans="4:10" s="2" customFormat="1">
      <c r="D377" s="19"/>
      <c r="E377" s="19"/>
      <c r="F377" s="19"/>
      <c r="G377" s="19"/>
      <c r="H377" s="19"/>
      <c r="I377" s="19"/>
      <c r="J377" s="19"/>
    </row>
    <row r="378" spans="4:10" s="2" customFormat="1">
      <c r="D378" s="19"/>
      <c r="E378" s="19"/>
      <c r="F378" s="19"/>
      <c r="G378" s="19"/>
      <c r="H378" s="19"/>
      <c r="I378" s="19"/>
      <c r="J378" s="19"/>
    </row>
    <row r="381" spans="4:10" customFormat="1" ht="15"/>
    <row r="382" spans="4:10" customFormat="1" ht="15"/>
    <row r="383" spans="4:10" customFormat="1" ht="15"/>
    <row r="384" spans="4:10" customFormat="1" ht="15"/>
    <row r="385" spans="2:18" customFormat="1" ht="15"/>
    <row r="386" spans="2:18" customFormat="1" ht="15"/>
    <row r="387" spans="2:18" customFormat="1" ht="15"/>
    <row r="388" spans="2:18" customFormat="1" ht="15"/>
    <row r="389" spans="2:18" s="7" customFormat="1" ht="23.25">
      <c r="B389" s="5"/>
      <c r="C389" s="5"/>
      <c r="D389" s="4"/>
      <c r="E389" s="11"/>
      <c r="F389" s="11"/>
      <c r="G389" s="14"/>
      <c r="H389" s="14"/>
      <c r="I389" s="14"/>
      <c r="J389" s="14"/>
      <c r="K389" s="14"/>
      <c r="M389" s="6"/>
      <c r="N389" s="6"/>
      <c r="R389" s="12"/>
    </row>
    <row r="390" spans="2:18" customFormat="1" ht="26.25">
      <c r="B390" s="730" t="s">
        <v>111</v>
      </c>
      <c r="C390" s="730"/>
      <c r="D390" s="730"/>
      <c r="E390" s="730"/>
      <c r="G390" s="21"/>
      <c r="H390" s="21"/>
      <c r="I390" s="644" t="s">
        <v>19</v>
      </c>
      <c r="J390" s="644"/>
      <c r="K390" s="644"/>
      <c r="L390" s="21"/>
    </row>
    <row r="391" spans="2:18" customFormat="1" ht="26.25">
      <c r="B391" s="730"/>
      <c r="C391" s="730"/>
      <c r="D391" s="730"/>
      <c r="E391" s="730"/>
      <c r="G391" s="21"/>
      <c r="H391" s="21"/>
      <c r="I391" s="644"/>
      <c r="J391" s="644"/>
      <c r="K391" s="644"/>
      <c r="L391" s="21"/>
    </row>
    <row r="392" spans="2:18" customFormat="1" ht="33.75">
      <c r="E392" s="731" t="s">
        <v>20</v>
      </c>
      <c r="F392" s="731"/>
      <c r="G392" s="731"/>
      <c r="H392" s="731"/>
      <c r="I392" s="731"/>
    </row>
    <row r="393" spans="2:18" s="2" customFormat="1" ht="33.75" thickBot="1">
      <c r="B393" s="66" t="s">
        <v>38</v>
      </c>
      <c r="D393" s="732" t="s">
        <v>21</v>
      </c>
      <c r="E393" s="732"/>
      <c r="F393" s="17"/>
      <c r="G393" s="17"/>
      <c r="H393" s="795" t="s">
        <v>80</v>
      </c>
      <c r="I393" s="795"/>
      <c r="J393" s="795"/>
    </row>
    <row r="394" spans="2:18" s="2" customFormat="1" ht="42" thickTop="1" thickBot="1">
      <c r="B394" s="13"/>
      <c r="D394" s="36" t="s">
        <v>16</v>
      </c>
      <c r="E394" s="37" t="s">
        <v>12</v>
      </c>
      <c r="F394" s="37" t="s">
        <v>3</v>
      </c>
      <c r="G394" s="38" t="s">
        <v>13</v>
      </c>
      <c r="H394" s="38" t="s">
        <v>14</v>
      </c>
      <c r="I394" s="124" t="s">
        <v>15</v>
      </c>
      <c r="J394" s="39" t="s">
        <v>5</v>
      </c>
    </row>
    <row r="395" spans="2:18" s="2" customFormat="1" ht="15.75" thickTop="1">
      <c r="B395" s="13"/>
      <c r="D395" s="721" t="s">
        <v>18</v>
      </c>
      <c r="E395" s="9"/>
      <c r="F395" s="45"/>
      <c r="G395" s="45"/>
      <c r="H395" s="45"/>
      <c r="I395" s="45"/>
      <c r="J395" s="734">
        <f>G395+H395+I395+G396+H396+I396+G397+H397+I397</f>
        <v>0</v>
      </c>
    </row>
    <row r="396" spans="2:18" s="2" customFormat="1" ht="15">
      <c r="D396" s="722"/>
      <c r="E396" s="40"/>
      <c r="F396" s="46"/>
      <c r="G396" s="46"/>
      <c r="H396" s="46"/>
      <c r="I396" s="46"/>
      <c r="J396" s="735"/>
    </row>
    <row r="397" spans="2:18" s="2" customFormat="1" ht="15.75" thickBot="1">
      <c r="D397" s="723"/>
      <c r="E397" s="41"/>
      <c r="F397" s="47"/>
      <c r="G397" s="47"/>
      <c r="H397" s="47"/>
      <c r="I397" s="47"/>
      <c r="J397" s="736"/>
    </row>
    <row r="398" spans="2:18" s="2" customFormat="1">
      <c r="D398" s="721" t="s">
        <v>17</v>
      </c>
      <c r="E398" s="42"/>
      <c r="F398" s="48"/>
      <c r="G398" s="48"/>
      <c r="H398" s="48"/>
      <c r="I398" s="48"/>
      <c r="J398" s="737">
        <f>G398+H398+I398+G399+H399+I399+G400+H400+I400</f>
        <v>0</v>
      </c>
    </row>
    <row r="399" spans="2:18" s="2" customFormat="1">
      <c r="D399" s="722"/>
      <c r="E399" s="43"/>
      <c r="F399" s="49"/>
      <c r="G399" s="49"/>
      <c r="H399" s="49"/>
      <c r="I399" s="49"/>
      <c r="J399" s="737"/>
    </row>
    <row r="400" spans="2:18" s="2" customFormat="1" ht="12.75" thickBot="1">
      <c r="D400" s="723"/>
      <c r="E400" s="44"/>
      <c r="F400" s="50"/>
      <c r="G400" s="50"/>
      <c r="H400" s="50"/>
      <c r="I400" s="50"/>
      <c r="J400" s="738"/>
    </row>
    <row r="401" spans="2:10" s="2" customFormat="1" ht="24" thickBot="1">
      <c r="D401" s="18"/>
      <c r="E401" s="739" t="s">
        <v>5</v>
      </c>
      <c r="F401" s="739"/>
      <c r="G401" s="61">
        <f>G395+G396+G397+G398+G399+G400</f>
        <v>0</v>
      </c>
      <c r="H401" s="61">
        <f t="shared" ref="H401:J401" si="16">H395+H396+H397+H398+H399+H400</f>
        <v>0</v>
      </c>
      <c r="I401" s="61">
        <f t="shared" si="16"/>
        <v>0</v>
      </c>
      <c r="J401" s="61">
        <f t="shared" si="16"/>
        <v>0</v>
      </c>
    </row>
    <row r="402" spans="2:10" s="2" customFormat="1" ht="15">
      <c r="D402" s="18"/>
      <c r="E402" s="18"/>
      <c r="F402" s="18"/>
      <c r="G402" s="18"/>
      <c r="H402" s="18"/>
      <c r="I402" s="20"/>
      <c r="J402" s="51"/>
    </row>
    <row r="403" spans="2:10" s="2" customFormat="1" ht="27" thickBot="1">
      <c r="B403" s="62" t="s">
        <v>28</v>
      </c>
      <c r="D403" s="17"/>
      <c r="E403" s="17"/>
      <c r="F403" s="17"/>
      <c r="H403" s="17"/>
      <c r="I403" s="17"/>
      <c r="J403" s="17"/>
    </row>
    <row r="404" spans="2:10" s="2" customFormat="1" ht="24.75" thickTop="1" thickBot="1">
      <c r="D404" s="55" t="s">
        <v>22</v>
      </c>
      <c r="E404" s="56" t="s">
        <v>6</v>
      </c>
      <c r="F404" s="57" t="s">
        <v>7</v>
      </c>
      <c r="G404" s="58" t="s">
        <v>8</v>
      </c>
      <c r="H404" s="58" t="s">
        <v>9</v>
      </c>
      <c r="I404" s="59" t="s">
        <v>10</v>
      </c>
      <c r="J404" s="60" t="s">
        <v>11</v>
      </c>
    </row>
    <row r="405" spans="2:10" s="2" customFormat="1" ht="24" thickTop="1">
      <c r="D405" s="52" t="s">
        <v>23</v>
      </c>
      <c r="E405" s="24"/>
      <c r="F405" s="25"/>
      <c r="G405" s="26"/>
      <c r="H405" s="34"/>
      <c r="I405" s="34"/>
      <c r="J405" s="31"/>
    </row>
    <row r="406" spans="2:10" s="2" customFormat="1" ht="23.25">
      <c r="D406" s="53" t="s">
        <v>24</v>
      </c>
      <c r="E406" s="22"/>
      <c r="F406" s="27"/>
      <c r="G406" s="28"/>
      <c r="H406" s="28"/>
      <c r="I406" s="35"/>
      <c r="J406" s="32"/>
    </row>
    <row r="407" spans="2:10" s="2" customFormat="1" ht="23.25">
      <c r="D407" s="53" t="s">
        <v>25</v>
      </c>
      <c r="E407" s="22"/>
      <c r="F407" s="27"/>
      <c r="G407" s="28"/>
      <c r="H407" s="28"/>
      <c r="I407" s="35"/>
      <c r="J407" s="32"/>
    </row>
    <row r="408" spans="2:10" s="2" customFormat="1" ht="23.25">
      <c r="D408" s="53" t="s">
        <v>26</v>
      </c>
      <c r="E408" s="22"/>
      <c r="F408" s="27"/>
      <c r="G408" s="28"/>
      <c r="H408" s="28"/>
      <c r="I408" s="28"/>
      <c r="J408" s="32"/>
    </row>
    <row r="409" spans="2:10" s="2" customFormat="1" ht="24" thickBot="1">
      <c r="D409" s="54" t="s">
        <v>27</v>
      </c>
      <c r="E409" s="23"/>
      <c r="F409" s="29"/>
      <c r="G409" s="30"/>
      <c r="H409" s="30"/>
      <c r="I409" s="30"/>
      <c r="J409" s="33"/>
    </row>
    <row r="410" spans="2:10" s="2" customFormat="1" ht="24" thickTop="1">
      <c r="D410" s="64"/>
      <c r="E410" s="63"/>
      <c r="F410" s="63"/>
      <c r="G410" s="63"/>
      <c r="H410" s="63"/>
      <c r="I410" s="63"/>
      <c r="J410" s="63"/>
    </row>
    <row r="411" spans="2:10" s="2" customFormat="1" ht="27" thickBot="1">
      <c r="B411" s="62" t="s">
        <v>29</v>
      </c>
      <c r="D411" s="17"/>
      <c r="E411" s="17"/>
      <c r="F411" s="17"/>
      <c r="H411" s="17"/>
      <c r="I411" s="17"/>
      <c r="J411" s="17"/>
    </row>
    <row r="412" spans="2:10" s="2" customFormat="1" ht="24.75" thickTop="1" thickBot="1">
      <c r="D412" s="55" t="s">
        <v>22</v>
      </c>
      <c r="E412" s="56" t="s">
        <v>6</v>
      </c>
      <c r="F412" s="57" t="s">
        <v>7</v>
      </c>
      <c r="G412" s="58" t="s">
        <v>8</v>
      </c>
      <c r="H412" s="58" t="s">
        <v>9</v>
      </c>
      <c r="I412" s="59" t="s">
        <v>10</v>
      </c>
      <c r="J412" s="60" t="s">
        <v>11</v>
      </c>
    </row>
    <row r="413" spans="2:10" s="2" customFormat="1" ht="24" thickTop="1">
      <c r="D413" s="52" t="s">
        <v>23</v>
      </c>
      <c r="E413" s="24"/>
      <c r="F413" s="25"/>
      <c r="G413" s="26"/>
      <c r="H413" s="34"/>
      <c r="I413" s="34"/>
      <c r="J413" s="31"/>
    </row>
    <row r="414" spans="2:10" s="2" customFormat="1" ht="23.25">
      <c r="D414" s="53" t="s">
        <v>24</v>
      </c>
      <c r="E414" s="22"/>
      <c r="F414" s="27"/>
      <c r="G414" s="28"/>
      <c r="H414" s="28"/>
      <c r="I414" s="35"/>
      <c r="J414" s="32"/>
    </row>
    <row r="415" spans="2:10" s="2" customFormat="1" ht="23.25">
      <c r="D415" s="53" t="s">
        <v>25</v>
      </c>
      <c r="E415" s="22"/>
      <c r="F415" s="27"/>
      <c r="G415" s="28"/>
      <c r="H415" s="28"/>
      <c r="I415" s="35"/>
      <c r="J415" s="32"/>
    </row>
    <row r="416" spans="2:10" s="2" customFormat="1" ht="23.25">
      <c r="D416" s="53" t="s">
        <v>26</v>
      </c>
      <c r="E416" s="22"/>
      <c r="F416" s="27"/>
      <c r="G416" s="28"/>
      <c r="H416" s="28"/>
      <c r="I416" s="28"/>
      <c r="J416" s="32"/>
    </row>
    <row r="417" spans="4:10" s="2" customFormat="1" ht="24" thickBot="1">
      <c r="D417" s="54" t="s">
        <v>27</v>
      </c>
      <c r="E417" s="23"/>
      <c r="F417" s="29"/>
      <c r="G417" s="30"/>
      <c r="H417" s="30"/>
      <c r="I417" s="30"/>
      <c r="J417" s="33"/>
    </row>
    <row r="418" spans="4:10" s="2" customFormat="1" ht="12.75" thickTop="1">
      <c r="D418" s="19"/>
      <c r="E418" s="19"/>
      <c r="F418" s="19"/>
      <c r="G418" s="19"/>
      <c r="H418" s="19"/>
      <c r="I418" s="19"/>
      <c r="J418" s="19"/>
    </row>
    <row r="419" spans="4:10" s="2" customFormat="1" ht="23.25">
      <c r="D419" s="19"/>
      <c r="E419" s="19"/>
      <c r="F419" s="19"/>
      <c r="G419" s="19"/>
      <c r="H419" s="131" t="s">
        <v>2</v>
      </c>
      <c r="I419" s="19"/>
      <c r="J419" s="19"/>
    </row>
    <row r="420" spans="4:10" s="2" customFormat="1">
      <c r="D420" s="19"/>
      <c r="E420" s="19"/>
      <c r="F420" s="19"/>
      <c r="G420" s="19"/>
      <c r="H420" s="19"/>
      <c r="I420" s="19"/>
      <c r="J420" s="19"/>
    </row>
    <row r="421" spans="4:10" s="2" customFormat="1">
      <c r="D421" s="19"/>
      <c r="E421" s="19"/>
      <c r="F421" s="19"/>
      <c r="G421" s="19"/>
      <c r="H421" s="19"/>
      <c r="I421" s="19"/>
      <c r="J421" s="19"/>
    </row>
    <row r="422" spans="4:10" s="2" customFormat="1">
      <c r="D422" s="19"/>
      <c r="E422" s="19"/>
      <c r="F422" s="19"/>
      <c r="G422" s="19"/>
      <c r="H422" s="19"/>
      <c r="I422" s="19"/>
      <c r="J422" s="19"/>
    </row>
    <row r="423" spans="4:10" s="2" customFormat="1">
      <c r="D423" s="19"/>
      <c r="E423" s="19"/>
      <c r="F423" s="19"/>
      <c r="G423" s="19"/>
      <c r="H423" s="19"/>
      <c r="I423" s="19"/>
      <c r="J423" s="19"/>
    </row>
    <row r="424" spans="4:10" s="2" customFormat="1">
      <c r="D424" s="19"/>
      <c r="E424" s="19"/>
      <c r="F424" s="19"/>
      <c r="G424" s="19"/>
      <c r="H424" s="19"/>
      <c r="I424" s="19"/>
      <c r="J424" s="19"/>
    </row>
    <row r="425" spans="4:10" s="2" customFormat="1">
      <c r="D425" s="19"/>
      <c r="E425" s="19"/>
      <c r="F425" s="19"/>
      <c r="G425" s="19"/>
      <c r="H425" s="19"/>
      <c r="I425" s="19"/>
      <c r="J425" s="19"/>
    </row>
    <row r="426" spans="4:10" s="2" customFormat="1">
      <c r="D426" s="19"/>
      <c r="E426" s="19"/>
      <c r="F426" s="19"/>
      <c r="G426" s="19"/>
      <c r="H426" s="19"/>
      <c r="I426" s="19"/>
      <c r="J426" s="19"/>
    </row>
    <row r="427" spans="4:10" s="2" customFormat="1">
      <c r="D427" s="19"/>
      <c r="E427" s="19"/>
      <c r="F427" s="19"/>
      <c r="G427" s="19"/>
      <c r="H427" s="19"/>
      <c r="I427" s="19"/>
      <c r="J427" s="19"/>
    </row>
    <row r="428" spans="4:10" s="2" customFormat="1">
      <c r="D428" s="19"/>
      <c r="E428" s="19"/>
      <c r="F428" s="19"/>
      <c r="G428" s="19"/>
      <c r="H428" s="19"/>
      <c r="I428" s="19"/>
      <c r="J428" s="19"/>
    </row>
    <row r="431" spans="4:10" customFormat="1" ht="15"/>
    <row r="432" spans="4:10" customFormat="1" ht="15"/>
    <row r="433" spans="2:18" customFormat="1" ht="15"/>
    <row r="434" spans="2:18" customFormat="1" ht="15"/>
    <row r="435" spans="2:18" customFormat="1" ht="15"/>
    <row r="436" spans="2:18" customFormat="1" ht="15"/>
    <row r="437" spans="2:18" customFormat="1" ht="15"/>
    <row r="438" spans="2:18" customFormat="1" ht="15"/>
    <row r="439" spans="2:18" s="7" customFormat="1" ht="23.25">
      <c r="B439" s="5"/>
      <c r="C439" s="5"/>
      <c r="D439" s="4"/>
      <c r="E439" s="11"/>
      <c r="F439" s="11"/>
      <c r="G439" s="14"/>
      <c r="H439" s="14"/>
      <c r="I439" s="14"/>
      <c r="J439" s="14"/>
      <c r="K439" s="14"/>
      <c r="M439" s="6"/>
      <c r="N439" s="6"/>
      <c r="R439" s="12"/>
    </row>
    <row r="440" spans="2:18" customFormat="1" ht="26.25">
      <c r="B440" s="730" t="s">
        <v>107</v>
      </c>
      <c r="C440" s="730"/>
      <c r="D440" s="730"/>
      <c r="E440" s="730"/>
      <c r="G440" s="21"/>
      <c r="H440" s="21"/>
      <c r="I440" s="644" t="s">
        <v>19</v>
      </c>
      <c r="J440" s="644"/>
      <c r="K440" s="644"/>
      <c r="L440" s="21"/>
    </row>
    <row r="441" spans="2:18" customFormat="1" ht="26.25">
      <c r="B441" s="730"/>
      <c r="C441" s="730"/>
      <c r="D441" s="730"/>
      <c r="E441" s="730"/>
      <c r="G441" s="21"/>
      <c r="H441" s="21"/>
      <c r="I441" s="644"/>
      <c r="J441" s="644"/>
      <c r="K441" s="644"/>
      <c r="L441" s="21"/>
    </row>
    <row r="442" spans="2:18" customFormat="1" ht="33.75">
      <c r="E442" s="731" t="s">
        <v>20</v>
      </c>
      <c r="F442" s="731"/>
      <c r="G442" s="731"/>
      <c r="H442" s="731"/>
      <c r="I442" s="731"/>
    </row>
    <row r="443" spans="2:18" s="2" customFormat="1" ht="33.75" thickBot="1">
      <c r="B443" s="66" t="s">
        <v>39</v>
      </c>
      <c r="D443" s="732" t="s">
        <v>21</v>
      </c>
      <c r="E443" s="732"/>
      <c r="F443" s="17"/>
      <c r="G443" s="17"/>
      <c r="H443" s="796" t="s">
        <v>80</v>
      </c>
      <c r="I443" s="796"/>
      <c r="J443" s="796"/>
    </row>
    <row r="444" spans="2:18" s="2" customFormat="1" ht="42" thickTop="1" thickBot="1">
      <c r="B444" s="13"/>
      <c r="D444" s="36" t="s">
        <v>16</v>
      </c>
      <c r="E444" s="37" t="s">
        <v>12</v>
      </c>
      <c r="F444" s="37" t="s">
        <v>3</v>
      </c>
      <c r="G444" s="38" t="s">
        <v>13</v>
      </c>
      <c r="H444" s="38" t="s">
        <v>14</v>
      </c>
      <c r="I444" s="38" t="s">
        <v>15</v>
      </c>
      <c r="J444" s="39" t="s">
        <v>5</v>
      </c>
    </row>
    <row r="445" spans="2:18" s="2" customFormat="1" ht="15.75" thickTop="1">
      <c r="B445" s="13"/>
      <c r="D445" s="721" t="s">
        <v>18</v>
      </c>
      <c r="E445" s="9"/>
      <c r="F445" s="45"/>
      <c r="G445" s="45"/>
      <c r="H445" s="45"/>
      <c r="I445" s="45"/>
      <c r="J445" s="734">
        <f>G445+H445+I445+G446+H446+I446+G447+H447+I447</f>
        <v>0</v>
      </c>
    </row>
    <row r="446" spans="2:18" s="2" customFormat="1" ht="15">
      <c r="D446" s="722"/>
      <c r="E446" s="40"/>
      <c r="F446" s="46"/>
      <c r="G446" s="46"/>
      <c r="H446" s="46"/>
      <c r="I446" s="46"/>
      <c r="J446" s="735"/>
    </row>
    <row r="447" spans="2:18" s="2" customFormat="1" ht="15.75" thickBot="1">
      <c r="D447" s="723"/>
      <c r="E447" s="41"/>
      <c r="F447" s="47"/>
      <c r="G447" s="47"/>
      <c r="H447" s="47"/>
      <c r="I447" s="47"/>
      <c r="J447" s="736"/>
    </row>
    <row r="448" spans="2:18" s="2" customFormat="1">
      <c r="D448" s="721" t="s">
        <v>17</v>
      </c>
      <c r="E448" s="42"/>
      <c r="F448" s="48"/>
      <c r="G448" s="48"/>
      <c r="H448" s="48"/>
      <c r="I448" s="48"/>
      <c r="J448" s="737">
        <f>G448+H448+I448+G449+H449+I449+G450+H450+I450</f>
        <v>0</v>
      </c>
    </row>
    <row r="449" spans="2:10" s="2" customFormat="1">
      <c r="D449" s="722"/>
      <c r="E449" s="43"/>
      <c r="F449" s="49"/>
      <c r="G449" s="49"/>
      <c r="H449" s="49"/>
      <c r="I449" s="49"/>
      <c r="J449" s="737"/>
    </row>
    <row r="450" spans="2:10" s="2" customFormat="1" ht="12.75" thickBot="1">
      <c r="D450" s="723"/>
      <c r="E450" s="44"/>
      <c r="F450" s="50"/>
      <c r="G450" s="50"/>
      <c r="H450" s="50"/>
      <c r="I450" s="50"/>
      <c r="J450" s="738"/>
    </row>
    <row r="451" spans="2:10" s="2" customFormat="1" ht="24" thickBot="1">
      <c r="D451" s="18"/>
      <c r="E451" s="739" t="s">
        <v>5</v>
      </c>
      <c r="F451" s="739"/>
      <c r="G451" s="61">
        <f>G445+G446+G447+G448+G449+G450</f>
        <v>0</v>
      </c>
      <c r="H451" s="61">
        <f t="shared" ref="H451:J451" si="17">H445+H446+H447+H448+H449+H450</f>
        <v>0</v>
      </c>
      <c r="I451" s="61">
        <f t="shared" si="17"/>
        <v>0</v>
      </c>
      <c r="J451" s="61">
        <f t="shared" si="17"/>
        <v>0</v>
      </c>
    </row>
    <row r="452" spans="2:10" s="2" customFormat="1" ht="15">
      <c r="D452" s="18"/>
      <c r="E452" s="18"/>
      <c r="F452" s="18"/>
      <c r="G452" s="18"/>
      <c r="H452" s="18"/>
      <c r="I452" s="20"/>
      <c r="J452" s="51"/>
    </row>
    <row r="453" spans="2:10" s="2" customFormat="1" ht="27" thickBot="1">
      <c r="B453" s="62" t="s">
        <v>28</v>
      </c>
      <c r="D453" s="17"/>
      <c r="E453" s="17"/>
      <c r="F453" s="17"/>
      <c r="H453" s="17"/>
      <c r="I453" s="17"/>
      <c r="J453" s="17"/>
    </row>
    <row r="454" spans="2:10" s="2" customFormat="1" ht="24.75" thickTop="1" thickBot="1">
      <c r="D454" s="55" t="s">
        <v>22</v>
      </c>
      <c r="E454" s="56" t="s">
        <v>6</v>
      </c>
      <c r="F454" s="57" t="s">
        <v>7</v>
      </c>
      <c r="G454" s="58" t="s">
        <v>8</v>
      </c>
      <c r="H454" s="58" t="s">
        <v>9</v>
      </c>
      <c r="I454" s="59" t="s">
        <v>10</v>
      </c>
      <c r="J454" s="60" t="s">
        <v>11</v>
      </c>
    </row>
    <row r="455" spans="2:10" s="2" customFormat="1" ht="24" thickTop="1">
      <c r="D455" s="52" t="s">
        <v>23</v>
      </c>
      <c r="E455" s="24"/>
      <c r="F455" s="25"/>
      <c r="G455" s="26"/>
      <c r="H455" s="34"/>
      <c r="I455" s="34"/>
      <c r="J455" s="31"/>
    </row>
    <row r="456" spans="2:10" s="2" customFormat="1" ht="23.25">
      <c r="D456" s="53" t="s">
        <v>24</v>
      </c>
      <c r="E456" s="22"/>
      <c r="F456" s="27"/>
      <c r="G456" s="28"/>
      <c r="H456" s="28"/>
      <c r="I456" s="35"/>
      <c r="J456" s="32"/>
    </row>
    <row r="457" spans="2:10" s="2" customFormat="1" ht="23.25">
      <c r="D457" s="53" t="s">
        <v>25</v>
      </c>
      <c r="E457" s="22"/>
      <c r="F457" s="27"/>
      <c r="G457" s="28"/>
      <c r="H457" s="28"/>
      <c r="I457" s="35"/>
      <c r="J457" s="32"/>
    </row>
    <row r="458" spans="2:10" s="2" customFormat="1" ht="23.25">
      <c r="D458" s="53" t="s">
        <v>26</v>
      </c>
      <c r="E458" s="22"/>
      <c r="F458" s="27"/>
      <c r="G458" s="28"/>
      <c r="H458" s="28"/>
      <c r="I458" s="28"/>
      <c r="J458" s="32"/>
    </row>
    <row r="459" spans="2:10" s="2" customFormat="1" ht="24" thickBot="1">
      <c r="D459" s="54" t="s">
        <v>27</v>
      </c>
      <c r="E459" s="23"/>
      <c r="F459" s="29"/>
      <c r="G459" s="30"/>
      <c r="H459" s="30"/>
      <c r="I459" s="30"/>
      <c r="J459" s="33"/>
    </row>
    <row r="460" spans="2:10" s="2" customFormat="1" ht="24" thickTop="1">
      <c r="D460" s="64"/>
      <c r="E460" s="63"/>
      <c r="F460" s="63"/>
      <c r="G460" s="63"/>
      <c r="H460" s="63"/>
      <c r="I460" s="63"/>
      <c r="J460" s="63"/>
    </row>
    <row r="461" spans="2:10" s="2" customFormat="1" ht="27" thickBot="1">
      <c r="B461" s="62" t="s">
        <v>29</v>
      </c>
      <c r="D461" s="17"/>
      <c r="E461" s="17"/>
      <c r="F461" s="17"/>
      <c r="H461" s="17"/>
      <c r="I461" s="17"/>
      <c r="J461" s="17"/>
    </row>
    <row r="462" spans="2:10" s="2" customFormat="1" ht="24.75" thickTop="1" thickBot="1">
      <c r="D462" s="55" t="s">
        <v>22</v>
      </c>
      <c r="E462" s="56" t="s">
        <v>6</v>
      </c>
      <c r="F462" s="57" t="s">
        <v>7</v>
      </c>
      <c r="G462" s="58" t="s">
        <v>8</v>
      </c>
      <c r="H462" s="58" t="s">
        <v>9</v>
      </c>
      <c r="I462" s="59" t="s">
        <v>10</v>
      </c>
      <c r="J462" s="60" t="s">
        <v>11</v>
      </c>
    </row>
    <row r="463" spans="2:10" s="2" customFormat="1" ht="24" thickTop="1">
      <c r="D463" s="52" t="s">
        <v>23</v>
      </c>
      <c r="E463" s="24"/>
      <c r="F463" s="25"/>
      <c r="G463" s="26"/>
      <c r="H463" s="34"/>
      <c r="I463" s="34"/>
      <c r="J463" s="31"/>
    </row>
    <row r="464" spans="2:10" s="2" customFormat="1" ht="23.25">
      <c r="D464" s="53" t="s">
        <v>24</v>
      </c>
      <c r="E464" s="22"/>
      <c r="F464" s="27"/>
      <c r="G464" s="28"/>
      <c r="H464" s="28"/>
      <c r="I464" s="35"/>
      <c r="J464" s="32"/>
    </row>
    <row r="465" spans="4:10" s="2" customFormat="1" ht="23.25">
      <c r="D465" s="53" t="s">
        <v>25</v>
      </c>
      <c r="E465" s="22"/>
      <c r="F465" s="27"/>
      <c r="G465" s="28"/>
      <c r="H465" s="28"/>
      <c r="I465" s="35"/>
      <c r="J465" s="32"/>
    </row>
    <row r="466" spans="4:10" s="2" customFormat="1" ht="23.25">
      <c r="D466" s="53" t="s">
        <v>26</v>
      </c>
      <c r="E466" s="22"/>
      <c r="F466" s="27"/>
      <c r="G466" s="28"/>
      <c r="H466" s="28"/>
      <c r="I466" s="28"/>
      <c r="J466" s="32"/>
    </row>
    <row r="467" spans="4:10" s="2" customFormat="1" ht="24" thickBot="1">
      <c r="D467" s="54" t="s">
        <v>27</v>
      </c>
      <c r="E467" s="23"/>
      <c r="F467" s="29"/>
      <c r="G467" s="30"/>
      <c r="H467" s="30"/>
      <c r="I467" s="30"/>
      <c r="J467" s="33"/>
    </row>
    <row r="468" spans="4:10" s="2" customFormat="1" ht="12.75" thickTop="1">
      <c r="D468" s="19"/>
      <c r="E468" s="19"/>
      <c r="F468" s="19"/>
      <c r="G468" s="19"/>
      <c r="H468" s="19"/>
      <c r="I468" s="19"/>
      <c r="J468" s="19"/>
    </row>
    <row r="469" spans="4:10" s="2" customFormat="1">
      <c r="D469" s="19"/>
      <c r="E469" s="19"/>
      <c r="F469" s="19"/>
      <c r="G469" s="19"/>
      <c r="H469" s="19"/>
      <c r="I469" s="19"/>
      <c r="J469" s="19"/>
    </row>
    <row r="470" spans="4:10" s="2" customFormat="1" ht="23.25">
      <c r="D470" s="19"/>
      <c r="E470" s="19"/>
      <c r="F470" s="19"/>
      <c r="G470" s="19"/>
      <c r="H470" s="131" t="s">
        <v>2</v>
      </c>
      <c r="I470" s="19"/>
      <c r="J470" s="19"/>
    </row>
    <row r="471" spans="4:10" s="2" customFormat="1">
      <c r="D471" s="19"/>
      <c r="E471" s="19"/>
      <c r="F471" s="19"/>
      <c r="G471" s="19"/>
      <c r="H471" s="19"/>
      <c r="I471" s="19"/>
      <c r="J471" s="19"/>
    </row>
    <row r="472" spans="4:10" s="2" customFormat="1">
      <c r="D472" s="19"/>
      <c r="E472" s="19"/>
      <c r="F472" s="19"/>
      <c r="G472" s="19"/>
      <c r="H472" s="19"/>
      <c r="I472" s="19"/>
      <c r="J472" s="19"/>
    </row>
    <row r="473" spans="4:10" s="2" customFormat="1">
      <c r="D473" s="19"/>
      <c r="E473" s="19"/>
      <c r="F473" s="19"/>
      <c r="G473" s="19"/>
      <c r="H473" s="19"/>
      <c r="I473" s="19"/>
      <c r="J473" s="19"/>
    </row>
    <row r="474" spans="4:10" s="2" customFormat="1">
      <c r="D474" s="19"/>
      <c r="E474" s="19"/>
      <c r="F474" s="19"/>
      <c r="G474" s="19"/>
      <c r="H474" s="19"/>
      <c r="I474" s="19"/>
      <c r="J474" s="19"/>
    </row>
    <row r="475" spans="4:10" s="2" customFormat="1">
      <c r="D475" s="19"/>
      <c r="E475" s="19"/>
      <c r="F475" s="19"/>
      <c r="G475" s="19"/>
      <c r="H475" s="19"/>
      <c r="I475" s="19"/>
      <c r="J475" s="19"/>
    </row>
    <row r="476" spans="4:10" s="2" customFormat="1">
      <c r="D476" s="19"/>
      <c r="E476" s="19"/>
      <c r="F476" s="19"/>
      <c r="G476" s="19"/>
      <c r="H476" s="19"/>
      <c r="I476" s="19"/>
      <c r="J476" s="19"/>
    </row>
    <row r="477" spans="4:10" s="2" customFormat="1">
      <c r="D477" s="19"/>
      <c r="E477" s="19"/>
      <c r="F477" s="19"/>
      <c r="G477" s="19"/>
      <c r="H477" s="19"/>
      <c r="I477" s="19"/>
      <c r="J477" s="19"/>
    </row>
    <row r="478" spans="4:10" s="2" customFormat="1">
      <c r="D478" s="19"/>
      <c r="E478" s="19"/>
      <c r="F478" s="19"/>
      <c r="G478" s="19"/>
      <c r="H478" s="19"/>
      <c r="I478" s="19"/>
      <c r="J478" s="19"/>
    </row>
    <row r="481" spans="2:18" customFormat="1" ht="15"/>
    <row r="482" spans="2:18" customFormat="1" ht="15"/>
    <row r="483" spans="2:18" customFormat="1" ht="15"/>
    <row r="484" spans="2:18" customFormat="1" ht="15"/>
    <row r="485" spans="2:18" customFormat="1" ht="15"/>
    <row r="486" spans="2:18" customFormat="1" ht="15"/>
    <row r="487" spans="2:18" customFormat="1" ht="15"/>
    <row r="488" spans="2:18" customFormat="1" ht="15"/>
    <row r="489" spans="2:18" s="7" customFormat="1" ht="23.25">
      <c r="B489" s="5"/>
      <c r="C489" s="5"/>
      <c r="D489" s="4"/>
      <c r="E489" s="11"/>
      <c r="F489" s="11"/>
      <c r="G489" s="14"/>
      <c r="H489" s="14"/>
      <c r="I489" s="14"/>
      <c r="J489" s="14"/>
      <c r="K489" s="14"/>
      <c r="M489" s="6"/>
      <c r="N489" s="6"/>
      <c r="R489" s="12"/>
    </row>
    <row r="490" spans="2:18" customFormat="1" ht="26.25">
      <c r="B490" s="730" t="s">
        <v>112</v>
      </c>
      <c r="C490" s="730"/>
      <c r="D490" s="730"/>
      <c r="E490" s="730"/>
      <c r="G490" s="21"/>
      <c r="H490" s="21"/>
      <c r="I490" s="644" t="s">
        <v>19</v>
      </c>
      <c r="J490" s="644"/>
      <c r="K490" s="644"/>
      <c r="L490" s="21"/>
    </row>
    <row r="491" spans="2:18" customFormat="1" ht="26.25">
      <c r="B491" s="730"/>
      <c r="C491" s="730"/>
      <c r="D491" s="730"/>
      <c r="E491" s="730"/>
      <c r="G491" s="21"/>
      <c r="H491" s="21"/>
      <c r="I491" s="644"/>
      <c r="J491" s="644"/>
      <c r="K491" s="644"/>
      <c r="L491" s="21"/>
    </row>
    <row r="492" spans="2:18" customFormat="1" ht="33.75">
      <c r="E492" s="731" t="s">
        <v>20</v>
      </c>
      <c r="F492" s="731"/>
      <c r="G492" s="731"/>
      <c r="H492" s="731"/>
      <c r="I492" s="731"/>
    </row>
    <row r="493" spans="2:18" s="2" customFormat="1" ht="33.75" thickBot="1">
      <c r="B493" s="66" t="s">
        <v>40</v>
      </c>
      <c r="D493" s="732" t="s">
        <v>21</v>
      </c>
      <c r="E493" s="732"/>
      <c r="F493" s="17"/>
      <c r="G493" s="17"/>
      <c r="H493" s="796" t="s">
        <v>80</v>
      </c>
      <c r="I493" s="796"/>
      <c r="J493" s="796"/>
    </row>
    <row r="494" spans="2:18" s="2" customFormat="1" ht="42" thickTop="1" thickBot="1">
      <c r="B494" s="13"/>
      <c r="D494" s="36" t="s">
        <v>16</v>
      </c>
      <c r="E494" s="37" t="s">
        <v>12</v>
      </c>
      <c r="F494" s="37" t="s">
        <v>3</v>
      </c>
      <c r="G494" s="38" t="s">
        <v>13</v>
      </c>
      <c r="H494" s="38" t="s">
        <v>14</v>
      </c>
      <c r="I494" s="124" t="s">
        <v>15</v>
      </c>
      <c r="J494" s="39" t="s">
        <v>5</v>
      </c>
    </row>
    <row r="495" spans="2:18" s="2" customFormat="1" ht="15.75" thickTop="1">
      <c r="B495" s="13"/>
      <c r="D495" s="721" t="s">
        <v>18</v>
      </c>
      <c r="E495" s="9"/>
      <c r="F495" s="45"/>
      <c r="G495" s="45"/>
      <c r="H495" s="45"/>
      <c r="I495" s="45"/>
      <c r="J495" s="734">
        <f>G495+H495+I495+G496+H496+I496+G497+H497+I497</f>
        <v>0</v>
      </c>
    </row>
    <row r="496" spans="2:18" s="2" customFormat="1" ht="15">
      <c r="D496" s="722"/>
      <c r="E496" s="40"/>
      <c r="F496" s="46"/>
      <c r="G496" s="46"/>
      <c r="H496" s="46"/>
      <c r="I496" s="46"/>
      <c r="J496" s="735"/>
    </row>
    <row r="497" spans="2:10" s="2" customFormat="1" ht="15.75" thickBot="1">
      <c r="D497" s="723"/>
      <c r="E497" s="41"/>
      <c r="F497" s="47"/>
      <c r="G497" s="47"/>
      <c r="H497" s="47"/>
      <c r="I497" s="47"/>
      <c r="J497" s="736"/>
    </row>
    <row r="498" spans="2:10" s="2" customFormat="1">
      <c r="D498" s="721" t="s">
        <v>17</v>
      </c>
      <c r="E498" s="42"/>
      <c r="F498" s="48"/>
      <c r="G498" s="48"/>
      <c r="H498" s="48"/>
      <c r="I498" s="48"/>
      <c r="J498" s="737">
        <f>G498+H498+I498+G499+H499+I499+G500+H500+I500</f>
        <v>0</v>
      </c>
    </row>
    <row r="499" spans="2:10" s="2" customFormat="1">
      <c r="D499" s="722"/>
      <c r="E499" s="43"/>
      <c r="F499" s="49"/>
      <c r="G499" s="49"/>
      <c r="H499" s="49"/>
      <c r="I499" s="49"/>
      <c r="J499" s="737"/>
    </row>
    <row r="500" spans="2:10" s="2" customFormat="1" ht="12.75" thickBot="1">
      <c r="D500" s="723"/>
      <c r="E500" s="44"/>
      <c r="F500" s="50"/>
      <c r="G500" s="50"/>
      <c r="H500" s="50"/>
      <c r="I500" s="50"/>
      <c r="J500" s="738"/>
    </row>
    <row r="501" spans="2:10" s="2" customFormat="1" ht="24" thickBot="1">
      <c r="D501" s="18"/>
      <c r="E501" s="739" t="s">
        <v>5</v>
      </c>
      <c r="F501" s="739"/>
      <c r="G501" s="61">
        <f>G495+G496+G497+G498+G499+G500</f>
        <v>0</v>
      </c>
      <c r="H501" s="61">
        <f t="shared" ref="H501:J501" si="18">H495+H496+H497+H498+H499+H500</f>
        <v>0</v>
      </c>
      <c r="I501" s="61">
        <f t="shared" si="18"/>
        <v>0</v>
      </c>
      <c r="J501" s="61">
        <f t="shared" si="18"/>
        <v>0</v>
      </c>
    </row>
    <row r="502" spans="2:10" s="2" customFormat="1" ht="15">
      <c r="D502" s="18"/>
      <c r="E502" s="18"/>
      <c r="F502" s="18"/>
      <c r="G502" s="18"/>
      <c r="H502" s="18"/>
      <c r="I502" s="20"/>
      <c r="J502" s="51"/>
    </row>
    <row r="503" spans="2:10" s="2" customFormat="1" ht="27" thickBot="1">
      <c r="B503" s="62" t="s">
        <v>28</v>
      </c>
      <c r="D503" s="17"/>
      <c r="E503" s="17"/>
      <c r="F503" s="17"/>
      <c r="H503" s="17"/>
      <c r="I503" s="17"/>
      <c r="J503" s="17"/>
    </row>
    <row r="504" spans="2:10" s="2" customFormat="1" ht="24.75" thickTop="1" thickBot="1">
      <c r="D504" s="55" t="s">
        <v>22</v>
      </c>
      <c r="E504" s="56" t="s">
        <v>6</v>
      </c>
      <c r="F504" s="57" t="s">
        <v>7</v>
      </c>
      <c r="G504" s="58" t="s">
        <v>8</v>
      </c>
      <c r="H504" s="58" t="s">
        <v>9</v>
      </c>
      <c r="I504" s="59" t="s">
        <v>10</v>
      </c>
      <c r="J504" s="60" t="s">
        <v>11</v>
      </c>
    </row>
    <row r="505" spans="2:10" s="2" customFormat="1" ht="24" thickTop="1">
      <c r="D505" s="52" t="s">
        <v>23</v>
      </c>
      <c r="E505" s="24"/>
      <c r="F505" s="25"/>
      <c r="G505" s="26"/>
      <c r="H505" s="34"/>
      <c r="I505" s="34"/>
      <c r="J505" s="31"/>
    </row>
    <row r="506" spans="2:10" s="2" customFormat="1" ht="23.25">
      <c r="D506" s="53" t="s">
        <v>24</v>
      </c>
      <c r="E506" s="22"/>
      <c r="F506" s="27"/>
      <c r="G506" s="28"/>
      <c r="H506" s="28"/>
      <c r="I506" s="35"/>
      <c r="J506" s="32"/>
    </row>
    <row r="507" spans="2:10" s="2" customFormat="1" ht="23.25">
      <c r="D507" s="53" t="s">
        <v>25</v>
      </c>
      <c r="E507" s="22"/>
      <c r="F507" s="27"/>
      <c r="G507" s="28"/>
      <c r="H507" s="28"/>
      <c r="I507" s="35"/>
      <c r="J507" s="32"/>
    </row>
    <row r="508" spans="2:10" s="2" customFormat="1" ht="23.25">
      <c r="D508" s="53" t="s">
        <v>26</v>
      </c>
      <c r="E508" s="22"/>
      <c r="F508" s="27"/>
      <c r="G508" s="28"/>
      <c r="H508" s="28"/>
      <c r="I508" s="28"/>
      <c r="J508" s="32"/>
    </row>
    <row r="509" spans="2:10" s="2" customFormat="1" ht="24" thickBot="1">
      <c r="D509" s="54" t="s">
        <v>27</v>
      </c>
      <c r="E509" s="23"/>
      <c r="F509" s="29"/>
      <c r="G509" s="30"/>
      <c r="H509" s="30"/>
      <c r="I509" s="30"/>
      <c r="J509" s="33"/>
    </row>
    <row r="510" spans="2:10" s="2" customFormat="1" ht="24" thickTop="1">
      <c r="D510" s="64"/>
      <c r="E510" s="63"/>
      <c r="F510" s="63"/>
      <c r="G510" s="63"/>
      <c r="H510" s="63"/>
      <c r="I510" s="63"/>
      <c r="J510" s="63"/>
    </row>
    <row r="511" spans="2:10" s="2" customFormat="1" ht="27" thickBot="1">
      <c r="B511" s="62" t="s">
        <v>29</v>
      </c>
      <c r="D511" s="17"/>
      <c r="E511" s="17"/>
      <c r="F511" s="17"/>
      <c r="H511" s="17"/>
      <c r="I511" s="17"/>
      <c r="J511" s="17"/>
    </row>
    <row r="512" spans="2:10" s="2" customFormat="1" ht="24.75" thickTop="1" thickBot="1">
      <c r="D512" s="55" t="s">
        <v>22</v>
      </c>
      <c r="E512" s="56" t="s">
        <v>6</v>
      </c>
      <c r="F512" s="57" t="s">
        <v>7</v>
      </c>
      <c r="G512" s="58" t="s">
        <v>8</v>
      </c>
      <c r="H512" s="58" t="s">
        <v>9</v>
      </c>
      <c r="I512" s="59" t="s">
        <v>10</v>
      </c>
      <c r="J512" s="60" t="s">
        <v>11</v>
      </c>
    </row>
    <row r="513" spans="4:10" s="2" customFormat="1" ht="24" thickTop="1">
      <c r="D513" s="52" t="s">
        <v>23</v>
      </c>
      <c r="E513" s="24"/>
      <c r="F513" s="25"/>
      <c r="G513" s="26"/>
      <c r="H513" s="34"/>
      <c r="I513" s="34"/>
      <c r="J513" s="31"/>
    </row>
    <row r="514" spans="4:10" s="2" customFormat="1" ht="23.25">
      <c r="D514" s="53" t="s">
        <v>24</v>
      </c>
      <c r="E514" s="22"/>
      <c r="F514" s="27"/>
      <c r="G514" s="28"/>
      <c r="H514" s="28"/>
      <c r="I514" s="35"/>
      <c r="J514" s="32"/>
    </row>
    <row r="515" spans="4:10" s="2" customFormat="1" ht="23.25">
      <c r="D515" s="53" t="s">
        <v>25</v>
      </c>
      <c r="E515" s="22"/>
      <c r="F515" s="27"/>
      <c r="G515" s="28"/>
      <c r="H515" s="28"/>
      <c r="I515" s="35"/>
      <c r="J515" s="32"/>
    </row>
    <row r="516" spans="4:10" s="2" customFormat="1" ht="23.25">
      <c r="D516" s="53" t="s">
        <v>26</v>
      </c>
      <c r="E516" s="22"/>
      <c r="F516" s="27"/>
      <c r="G516" s="28"/>
      <c r="H516" s="28"/>
      <c r="I516" s="28"/>
      <c r="J516" s="32"/>
    </row>
    <row r="517" spans="4:10" s="2" customFormat="1" ht="24" thickBot="1">
      <c r="D517" s="54" t="s">
        <v>27</v>
      </c>
      <c r="E517" s="23"/>
      <c r="F517" s="29"/>
      <c r="G517" s="30"/>
      <c r="H517" s="30"/>
      <c r="I517" s="30"/>
      <c r="J517" s="33"/>
    </row>
    <row r="518" spans="4:10" s="2" customFormat="1" ht="12.75" thickTop="1">
      <c r="D518" s="19"/>
      <c r="E518" s="19"/>
      <c r="F518" s="19"/>
      <c r="G518" s="19"/>
      <c r="H518" s="19"/>
      <c r="I518" s="19"/>
      <c r="J518" s="19"/>
    </row>
    <row r="519" spans="4:10" s="2" customFormat="1" ht="23.25">
      <c r="D519" s="19"/>
      <c r="E519" s="19"/>
      <c r="F519" s="19"/>
      <c r="G519" s="19"/>
      <c r="H519" s="131" t="s">
        <v>2</v>
      </c>
      <c r="I519" s="19"/>
      <c r="J519" s="19"/>
    </row>
    <row r="520" spans="4:10" s="2" customFormat="1">
      <c r="D520" s="19"/>
      <c r="E520" s="19"/>
      <c r="F520" s="19"/>
      <c r="G520" s="19"/>
      <c r="H520" s="19"/>
      <c r="I520" s="19"/>
      <c r="J520" s="19"/>
    </row>
    <row r="521" spans="4:10" s="2" customFormat="1">
      <c r="D521" s="19"/>
      <c r="E521" s="19"/>
      <c r="F521" s="19"/>
      <c r="G521" s="19"/>
      <c r="H521" s="19"/>
      <c r="I521" s="19"/>
      <c r="J521" s="19"/>
    </row>
    <row r="522" spans="4:10" s="2" customFormat="1">
      <c r="D522" s="19"/>
      <c r="E522" s="19"/>
      <c r="F522" s="19"/>
      <c r="G522" s="19"/>
      <c r="H522" s="19"/>
      <c r="I522" s="19"/>
      <c r="J522" s="19"/>
    </row>
    <row r="523" spans="4:10" s="2" customFormat="1">
      <c r="D523" s="19"/>
      <c r="E523" s="19"/>
      <c r="F523" s="19"/>
      <c r="G523" s="19"/>
      <c r="H523" s="19"/>
      <c r="I523" s="19"/>
      <c r="J523" s="19"/>
    </row>
    <row r="524" spans="4:10" s="2" customFormat="1">
      <c r="D524" s="19"/>
      <c r="E524" s="19"/>
      <c r="F524" s="19"/>
      <c r="G524" s="19"/>
      <c r="H524" s="19"/>
      <c r="I524" s="19"/>
      <c r="J524" s="19"/>
    </row>
    <row r="525" spans="4:10" s="2" customFormat="1">
      <c r="D525" s="19"/>
      <c r="E525" s="19"/>
      <c r="F525" s="19"/>
      <c r="G525" s="19"/>
      <c r="H525" s="19"/>
      <c r="I525" s="19"/>
      <c r="J525" s="19"/>
    </row>
    <row r="526" spans="4:10" s="2" customFormat="1">
      <c r="D526" s="19"/>
      <c r="E526" s="19"/>
      <c r="F526" s="19"/>
      <c r="G526" s="19"/>
      <c r="H526" s="19"/>
      <c r="I526" s="19"/>
      <c r="J526" s="19"/>
    </row>
    <row r="527" spans="4:10" s="2" customFormat="1">
      <c r="D527" s="19"/>
      <c r="E527" s="19"/>
      <c r="F527" s="19"/>
      <c r="G527" s="19"/>
      <c r="H527" s="19"/>
      <c r="I527" s="19"/>
      <c r="J527" s="19"/>
    </row>
    <row r="528" spans="4:10" s="2" customFormat="1">
      <c r="D528" s="19"/>
      <c r="E528" s="19"/>
      <c r="F528" s="19"/>
      <c r="G528" s="19"/>
      <c r="H528" s="19"/>
      <c r="I528" s="19"/>
      <c r="J528" s="19"/>
    </row>
    <row r="529" spans="2:18" s="2" customFormat="1">
      <c r="D529" s="19"/>
      <c r="E529" s="19"/>
      <c r="F529" s="19"/>
      <c r="G529" s="19"/>
      <c r="H529" s="19"/>
      <c r="I529" s="19"/>
      <c r="J529" s="19"/>
    </row>
    <row r="530" spans="2:18" s="2" customFormat="1">
      <c r="D530" s="19"/>
      <c r="E530" s="19"/>
      <c r="F530" s="19"/>
      <c r="G530" s="19"/>
      <c r="H530" s="19"/>
      <c r="I530" s="19"/>
      <c r="J530" s="19"/>
    </row>
    <row r="533" spans="2:18" customFormat="1" ht="15"/>
    <row r="534" spans="2:18" customFormat="1" ht="15"/>
    <row r="535" spans="2:18" customFormat="1" ht="15"/>
    <row r="536" spans="2:18" customFormat="1" ht="15"/>
    <row r="537" spans="2:18" customFormat="1" ht="15"/>
    <row r="538" spans="2:18" customFormat="1" ht="15"/>
    <row r="539" spans="2:18" customFormat="1" ht="15"/>
    <row r="540" spans="2:18" customFormat="1" ht="15"/>
    <row r="541" spans="2:18" s="7" customFormat="1" ht="23.25">
      <c r="B541" s="5"/>
      <c r="C541" s="5"/>
      <c r="D541" s="4"/>
      <c r="E541" s="11"/>
      <c r="F541" s="11"/>
      <c r="G541" s="14"/>
      <c r="H541" s="14"/>
      <c r="I541" s="14"/>
      <c r="J541" s="14"/>
      <c r="K541" s="14"/>
      <c r="M541" s="6"/>
      <c r="N541" s="6"/>
      <c r="R541" s="12"/>
    </row>
    <row r="542" spans="2:18" customFormat="1" ht="26.25">
      <c r="B542" s="730" t="s">
        <v>111</v>
      </c>
      <c r="C542" s="730"/>
      <c r="D542" s="730"/>
      <c r="E542" s="730"/>
      <c r="G542" s="21"/>
      <c r="H542" s="21"/>
      <c r="I542" s="644" t="s">
        <v>19</v>
      </c>
      <c r="J542" s="644"/>
      <c r="K542" s="644"/>
      <c r="L542" s="21"/>
    </row>
    <row r="543" spans="2:18" customFormat="1" ht="26.25">
      <c r="B543" s="730"/>
      <c r="C543" s="730"/>
      <c r="D543" s="730"/>
      <c r="E543" s="730"/>
      <c r="G543" s="21"/>
      <c r="H543" s="21"/>
      <c r="I543" s="644"/>
      <c r="J543" s="644"/>
      <c r="K543" s="644"/>
      <c r="L543" s="21"/>
    </row>
    <row r="544" spans="2:18" customFormat="1" ht="33.75">
      <c r="E544" s="731" t="s">
        <v>20</v>
      </c>
      <c r="F544" s="731"/>
      <c r="G544" s="731"/>
      <c r="H544" s="731"/>
      <c r="I544" s="731"/>
    </row>
    <row r="545" spans="2:10" s="2" customFormat="1" ht="33.75" thickBot="1">
      <c r="B545" s="66" t="s">
        <v>41</v>
      </c>
      <c r="D545" s="732" t="s">
        <v>21</v>
      </c>
      <c r="E545" s="732"/>
      <c r="F545" s="17"/>
      <c r="G545" s="17"/>
      <c r="H545" s="796" t="s">
        <v>80</v>
      </c>
      <c r="I545" s="796"/>
      <c r="J545" s="796"/>
    </row>
    <row r="546" spans="2:10" s="2" customFormat="1" ht="42" thickTop="1" thickBot="1">
      <c r="B546" s="13"/>
      <c r="D546" s="36" t="s">
        <v>16</v>
      </c>
      <c r="E546" s="37" t="s">
        <v>12</v>
      </c>
      <c r="F546" s="37" t="s">
        <v>3</v>
      </c>
      <c r="G546" s="38" t="s">
        <v>13</v>
      </c>
      <c r="H546" s="38" t="s">
        <v>14</v>
      </c>
      <c r="I546" s="124" t="s">
        <v>15</v>
      </c>
      <c r="J546" s="39" t="s">
        <v>5</v>
      </c>
    </row>
    <row r="547" spans="2:10" s="2" customFormat="1" ht="15.75" thickTop="1">
      <c r="B547" s="13"/>
      <c r="D547" s="721" t="s">
        <v>18</v>
      </c>
      <c r="E547" s="9"/>
      <c r="F547" s="45"/>
      <c r="G547" s="45"/>
      <c r="H547" s="45"/>
      <c r="I547" s="45"/>
      <c r="J547" s="734">
        <f>G547+H547+I547+G548+H548+I548+G549+H549+I549</f>
        <v>0</v>
      </c>
    </row>
    <row r="548" spans="2:10" s="2" customFormat="1" ht="15">
      <c r="D548" s="722"/>
      <c r="E548" s="40"/>
      <c r="F548" s="46"/>
      <c r="G548" s="46"/>
      <c r="H548" s="46"/>
      <c r="I548" s="46"/>
      <c r="J548" s="735"/>
    </row>
    <row r="549" spans="2:10" s="2" customFormat="1" ht="15.75" thickBot="1">
      <c r="D549" s="723"/>
      <c r="E549" s="41"/>
      <c r="F549" s="47"/>
      <c r="G549" s="47"/>
      <c r="H549" s="47"/>
      <c r="I549" s="47"/>
      <c r="J549" s="736"/>
    </row>
    <row r="550" spans="2:10" s="2" customFormat="1">
      <c r="D550" s="721" t="s">
        <v>17</v>
      </c>
      <c r="E550" s="42"/>
      <c r="F550" s="48"/>
      <c r="G550" s="48"/>
      <c r="H550" s="48"/>
      <c r="I550" s="48"/>
      <c r="J550" s="737">
        <f>G550+H550+I550+G551+H551+I551+G552+H552+I552</f>
        <v>0</v>
      </c>
    </row>
    <row r="551" spans="2:10" s="2" customFormat="1">
      <c r="D551" s="722"/>
      <c r="E551" s="43"/>
      <c r="F551" s="49"/>
      <c r="G551" s="49"/>
      <c r="H551" s="49"/>
      <c r="I551" s="49"/>
      <c r="J551" s="737"/>
    </row>
    <row r="552" spans="2:10" s="2" customFormat="1" ht="12.75" thickBot="1">
      <c r="D552" s="723"/>
      <c r="E552" s="44"/>
      <c r="F552" s="50"/>
      <c r="G552" s="50"/>
      <c r="H552" s="50"/>
      <c r="I552" s="50"/>
      <c r="J552" s="738"/>
    </row>
    <row r="553" spans="2:10" s="2" customFormat="1" ht="24" thickBot="1">
      <c r="D553" s="18"/>
      <c r="E553" s="739" t="s">
        <v>5</v>
      </c>
      <c r="F553" s="739"/>
      <c r="G553" s="61">
        <f>G547+G548+G549+G550+G551+G552</f>
        <v>0</v>
      </c>
      <c r="H553" s="61">
        <f t="shared" ref="H553:J553" si="19">H547+H548+H549+H550+H551+H552</f>
        <v>0</v>
      </c>
      <c r="I553" s="61">
        <f t="shared" si="19"/>
        <v>0</v>
      </c>
      <c r="J553" s="61">
        <f t="shared" si="19"/>
        <v>0</v>
      </c>
    </row>
    <row r="554" spans="2:10" s="2" customFormat="1" ht="15">
      <c r="D554" s="18"/>
      <c r="E554" s="18"/>
      <c r="F554" s="18"/>
      <c r="G554" s="18"/>
      <c r="H554" s="18"/>
      <c r="I554" s="20"/>
      <c r="J554" s="51"/>
    </row>
    <row r="555" spans="2:10" s="2" customFormat="1" ht="27" thickBot="1">
      <c r="B555" s="62" t="s">
        <v>28</v>
      </c>
      <c r="D555" s="17"/>
      <c r="E555" s="17"/>
      <c r="F555" s="17"/>
      <c r="H555" s="17"/>
      <c r="I555" s="17"/>
      <c r="J555" s="17"/>
    </row>
    <row r="556" spans="2:10" s="2" customFormat="1" ht="24.75" thickTop="1" thickBot="1">
      <c r="D556" s="55" t="s">
        <v>22</v>
      </c>
      <c r="E556" s="56" t="s">
        <v>6</v>
      </c>
      <c r="F556" s="57" t="s">
        <v>7</v>
      </c>
      <c r="G556" s="58" t="s">
        <v>8</v>
      </c>
      <c r="H556" s="58" t="s">
        <v>9</v>
      </c>
      <c r="I556" s="59" t="s">
        <v>10</v>
      </c>
      <c r="J556" s="60" t="s">
        <v>11</v>
      </c>
    </row>
    <row r="557" spans="2:10" s="2" customFormat="1" ht="24" thickTop="1">
      <c r="D557" s="52" t="s">
        <v>23</v>
      </c>
      <c r="E557" s="24"/>
      <c r="F557" s="25"/>
      <c r="G557" s="26"/>
      <c r="H557" s="34"/>
      <c r="I557" s="34"/>
      <c r="J557" s="31"/>
    </row>
    <row r="558" spans="2:10" s="2" customFormat="1" ht="23.25">
      <c r="D558" s="53" t="s">
        <v>24</v>
      </c>
      <c r="E558" s="22"/>
      <c r="F558" s="27"/>
      <c r="G558" s="28"/>
      <c r="H558" s="28"/>
      <c r="I558" s="35"/>
      <c r="J558" s="32"/>
    </row>
    <row r="559" spans="2:10" s="2" customFormat="1" ht="23.25">
      <c r="D559" s="53" t="s">
        <v>25</v>
      </c>
      <c r="E559" s="22"/>
      <c r="F559" s="27"/>
      <c r="G559" s="28"/>
      <c r="H559" s="28"/>
      <c r="I559" s="35"/>
      <c r="J559" s="32"/>
    </row>
    <row r="560" spans="2:10" s="2" customFormat="1" ht="23.25">
      <c r="D560" s="53" t="s">
        <v>26</v>
      </c>
      <c r="E560" s="22"/>
      <c r="F560" s="27"/>
      <c r="G560" s="28"/>
      <c r="H560" s="28"/>
      <c r="I560" s="28"/>
      <c r="J560" s="32"/>
    </row>
    <row r="561" spans="2:10" s="2" customFormat="1" ht="24" thickBot="1">
      <c r="D561" s="54" t="s">
        <v>27</v>
      </c>
      <c r="E561" s="23"/>
      <c r="F561" s="29"/>
      <c r="G561" s="30"/>
      <c r="H561" s="30"/>
      <c r="I561" s="30"/>
      <c r="J561" s="33"/>
    </row>
    <row r="562" spans="2:10" s="2" customFormat="1" ht="24" thickTop="1">
      <c r="D562" s="64"/>
      <c r="E562" s="63"/>
      <c r="F562" s="63"/>
      <c r="G562" s="63"/>
      <c r="H562" s="63"/>
      <c r="I562" s="63"/>
      <c r="J562" s="63"/>
    </row>
    <row r="563" spans="2:10" s="2" customFormat="1" ht="27" thickBot="1">
      <c r="B563" s="62" t="s">
        <v>29</v>
      </c>
      <c r="D563" s="17"/>
      <c r="E563" s="17"/>
      <c r="F563" s="17"/>
      <c r="H563" s="17"/>
      <c r="I563" s="17"/>
      <c r="J563" s="17"/>
    </row>
    <row r="564" spans="2:10" s="2" customFormat="1" ht="24.75" thickTop="1" thickBot="1">
      <c r="D564" s="55" t="s">
        <v>22</v>
      </c>
      <c r="E564" s="56" t="s">
        <v>6</v>
      </c>
      <c r="F564" s="57" t="s">
        <v>7</v>
      </c>
      <c r="G564" s="58" t="s">
        <v>8</v>
      </c>
      <c r="H564" s="58" t="s">
        <v>9</v>
      </c>
      <c r="I564" s="59" t="s">
        <v>10</v>
      </c>
      <c r="J564" s="60" t="s">
        <v>11</v>
      </c>
    </row>
    <row r="565" spans="2:10" s="2" customFormat="1" ht="24" thickTop="1">
      <c r="D565" s="52" t="s">
        <v>23</v>
      </c>
      <c r="E565" s="24"/>
      <c r="F565" s="25"/>
      <c r="G565" s="26"/>
      <c r="H565" s="34"/>
      <c r="I565" s="34"/>
      <c r="J565" s="31"/>
    </row>
    <row r="566" spans="2:10" s="2" customFormat="1" ht="23.25">
      <c r="D566" s="53" t="s">
        <v>24</v>
      </c>
      <c r="E566" s="22"/>
      <c r="F566" s="27"/>
      <c r="G566" s="28"/>
      <c r="H566" s="28"/>
      <c r="I566" s="35"/>
      <c r="J566" s="32"/>
    </row>
    <row r="567" spans="2:10" s="2" customFormat="1" ht="23.25">
      <c r="D567" s="53" t="s">
        <v>25</v>
      </c>
      <c r="E567" s="22"/>
      <c r="F567" s="27"/>
      <c r="G567" s="28"/>
      <c r="H567" s="28"/>
      <c r="I567" s="35"/>
      <c r="J567" s="32"/>
    </row>
    <row r="568" spans="2:10" s="2" customFormat="1" ht="23.25">
      <c r="D568" s="53" t="s">
        <v>26</v>
      </c>
      <c r="E568" s="22"/>
      <c r="F568" s="27"/>
      <c r="G568" s="28"/>
      <c r="H568" s="28"/>
      <c r="I568" s="28"/>
      <c r="J568" s="32"/>
    </row>
    <row r="569" spans="2:10" s="2" customFormat="1" ht="24" thickBot="1">
      <c r="D569" s="54" t="s">
        <v>27</v>
      </c>
      <c r="E569" s="23"/>
      <c r="F569" s="29"/>
      <c r="G569" s="30"/>
      <c r="H569" s="30"/>
      <c r="I569" s="30"/>
      <c r="J569" s="33"/>
    </row>
    <row r="570" spans="2:10" s="2" customFormat="1" ht="12.75" thickTop="1">
      <c r="D570" s="19"/>
      <c r="E570" s="19"/>
      <c r="F570" s="19"/>
      <c r="G570" s="19"/>
      <c r="H570" s="19"/>
      <c r="I570" s="19"/>
      <c r="J570" s="19"/>
    </row>
    <row r="571" spans="2:10" s="2" customFormat="1" ht="23.25">
      <c r="D571" s="19"/>
      <c r="E571" s="19"/>
      <c r="F571" s="19"/>
      <c r="G571" s="19"/>
      <c r="H571" s="131" t="s">
        <v>2</v>
      </c>
      <c r="I571" s="19"/>
      <c r="J571" s="19"/>
    </row>
    <row r="572" spans="2:10" s="2" customFormat="1">
      <c r="D572" s="19"/>
      <c r="E572" s="19"/>
      <c r="F572" s="19"/>
      <c r="G572" s="19"/>
      <c r="H572" s="19"/>
      <c r="I572" s="19"/>
      <c r="J572" s="19"/>
    </row>
    <row r="573" spans="2:10" s="2" customFormat="1">
      <c r="D573" s="19"/>
      <c r="E573" s="19"/>
      <c r="F573" s="19"/>
      <c r="G573" s="19"/>
      <c r="H573" s="19"/>
      <c r="I573" s="19"/>
      <c r="J573" s="19"/>
    </row>
    <row r="574" spans="2:10" s="2" customFormat="1">
      <c r="D574" s="19"/>
      <c r="E574" s="19"/>
      <c r="F574" s="19"/>
      <c r="G574" s="19"/>
      <c r="H574" s="19"/>
      <c r="I574" s="19"/>
      <c r="J574" s="19"/>
    </row>
    <row r="575" spans="2:10" s="2" customFormat="1">
      <c r="D575" s="19"/>
      <c r="E575" s="19"/>
      <c r="F575" s="19"/>
      <c r="G575" s="19"/>
      <c r="H575" s="19"/>
      <c r="I575" s="19"/>
      <c r="J575" s="19"/>
    </row>
    <row r="576" spans="2:10" s="2" customFormat="1">
      <c r="D576" s="19"/>
      <c r="E576" s="19"/>
      <c r="F576" s="19"/>
      <c r="G576" s="19"/>
      <c r="H576" s="19"/>
      <c r="I576" s="19"/>
      <c r="J576" s="19"/>
    </row>
    <row r="577" spans="2:18" s="2" customFormat="1">
      <c r="D577" s="19"/>
      <c r="E577" s="19"/>
      <c r="F577" s="19"/>
      <c r="G577" s="19"/>
      <c r="H577" s="19"/>
      <c r="I577" s="19"/>
      <c r="J577" s="19"/>
    </row>
    <row r="578" spans="2:18" s="2" customFormat="1">
      <c r="D578" s="19"/>
      <c r="E578" s="19"/>
      <c r="F578" s="19"/>
      <c r="G578" s="19"/>
      <c r="H578" s="19"/>
      <c r="I578" s="19"/>
      <c r="J578" s="19"/>
    </row>
    <row r="579" spans="2:18" s="2" customFormat="1">
      <c r="D579" s="19"/>
      <c r="E579" s="19"/>
      <c r="F579" s="19"/>
      <c r="G579" s="19"/>
      <c r="H579" s="19"/>
      <c r="I579" s="19"/>
      <c r="J579" s="19"/>
    </row>
    <row r="580" spans="2:18" s="2" customFormat="1">
      <c r="D580" s="19"/>
      <c r="E580" s="19"/>
      <c r="F580" s="19"/>
      <c r="G580" s="19"/>
      <c r="H580" s="19"/>
      <c r="I580" s="19"/>
      <c r="J580" s="19"/>
    </row>
    <row r="583" spans="2:18" customFormat="1" ht="15"/>
    <row r="584" spans="2:18" customFormat="1" ht="15"/>
    <row r="585" spans="2:18" customFormat="1" ht="15"/>
    <row r="586" spans="2:18" customFormat="1" ht="15"/>
    <row r="587" spans="2:18" customFormat="1" ht="15"/>
    <row r="588" spans="2:18" customFormat="1" ht="15"/>
    <row r="589" spans="2:18" customFormat="1" ht="15"/>
    <row r="590" spans="2:18" customFormat="1" ht="15"/>
    <row r="591" spans="2:18" s="7" customFormat="1" ht="23.25">
      <c r="B591" s="5"/>
      <c r="C591" s="5"/>
      <c r="D591" s="4"/>
      <c r="E591" s="11"/>
      <c r="F591" s="11"/>
      <c r="G591" s="14"/>
      <c r="H591" s="14"/>
      <c r="I591" s="14"/>
      <c r="J591" s="14"/>
      <c r="K591" s="14"/>
      <c r="M591" s="6"/>
      <c r="N591" s="6"/>
      <c r="R591" s="12"/>
    </row>
    <row r="592" spans="2:18" customFormat="1" ht="26.25">
      <c r="B592" s="730" t="s">
        <v>106</v>
      </c>
      <c r="C592" s="730"/>
      <c r="D592" s="730"/>
      <c r="E592" s="730"/>
      <c r="G592" s="21"/>
      <c r="H592" s="21"/>
      <c r="I592" s="644" t="s">
        <v>19</v>
      </c>
      <c r="J592" s="644"/>
      <c r="K592" s="644"/>
      <c r="L592" s="21"/>
    </row>
    <row r="593" spans="2:12" customFormat="1" ht="26.25">
      <c r="B593" s="730"/>
      <c r="C593" s="730"/>
      <c r="D593" s="730"/>
      <c r="E593" s="730"/>
      <c r="G593" s="21"/>
      <c r="H593" s="21"/>
      <c r="I593" s="644"/>
      <c r="J593" s="644"/>
      <c r="K593" s="644"/>
      <c r="L593" s="21"/>
    </row>
    <row r="594" spans="2:12" customFormat="1" ht="33.75">
      <c r="E594" s="731" t="s">
        <v>20</v>
      </c>
      <c r="F594" s="731"/>
      <c r="G594" s="731"/>
      <c r="H594" s="731"/>
      <c r="I594" s="731"/>
    </row>
    <row r="595" spans="2:12" s="2" customFormat="1" ht="33.75" thickBot="1">
      <c r="B595" s="66" t="s">
        <v>42</v>
      </c>
      <c r="D595" s="732" t="s">
        <v>21</v>
      </c>
      <c r="E595" s="732"/>
      <c r="F595" s="17"/>
      <c r="G595" s="17"/>
      <c r="H595" s="796" t="s">
        <v>80</v>
      </c>
      <c r="I595" s="796"/>
      <c r="J595" s="796"/>
    </row>
    <row r="596" spans="2:12" s="2" customFormat="1" ht="42" thickTop="1" thickBot="1">
      <c r="B596" s="13"/>
      <c r="D596" s="36" t="s">
        <v>16</v>
      </c>
      <c r="E596" s="37" t="s">
        <v>12</v>
      </c>
      <c r="F596" s="37" t="s">
        <v>3</v>
      </c>
      <c r="G596" s="38" t="s">
        <v>13</v>
      </c>
      <c r="H596" s="38" t="s">
        <v>14</v>
      </c>
      <c r="I596" s="124" t="s">
        <v>15</v>
      </c>
      <c r="J596" s="39" t="s">
        <v>5</v>
      </c>
    </row>
    <row r="597" spans="2:12" s="2" customFormat="1" ht="15.75" thickTop="1">
      <c r="B597" s="13"/>
      <c r="D597" s="721" t="s">
        <v>18</v>
      </c>
      <c r="E597" s="9"/>
      <c r="F597" s="45"/>
      <c r="G597" s="45"/>
      <c r="H597" s="45"/>
      <c r="I597" s="45"/>
      <c r="J597" s="734">
        <f>G597+H597+I597+G598+H598+I598+G599+H599+I599</f>
        <v>0</v>
      </c>
    </row>
    <row r="598" spans="2:12" s="2" customFormat="1" ht="15">
      <c r="D598" s="722"/>
      <c r="E598" s="40"/>
      <c r="F598" s="46"/>
      <c r="G598" s="46"/>
      <c r="H598" s="46"/>
      <c r="I598" s="46"/>
      <c r="J598" s="735"/>
    </row>
    <row r="599" spans="2:12" s="2" customFormat="1" ht="15.75" thickBot="1">
      <c r="D599" s="723"/>
      <c r="E599" s="41"/>
      <c r="F599" s="47"/>
      <c r="G599" s="47"/>
      <c r="H599" s="47"/>
      <c r="I599" s="47"/>
      <c r="J599" s="736"/>
    </row>
    <row r="600" spans="2:12" s="2" customFormat="1">
      <c r="D600" s="721" t="s">
        <v>17</v>
      </c>
      <c r="E600" s="42"/>
      <c r="F600" s="48"/>
      <c r="G600" s="48"/>
      <c r="H600" s="48"/>
      <c r="I600" s="48"/>
      <c r="J600" s="737">
        <f>G600+H600+I600+G601+H601+I601+G602+H602+I602</f>
        <v>0</v>
      </c>
    </row>
    <row r="601" spans="2:12" s="2" customFormat="1">
      <c r="D601" s="722"/>
      <c r="E601" s="43"/>
      <c r="F601" s="49"/>
      <c r="G601" s="49"/>
      <c r="H601" s="49"/>
      <c r="I601" s="49"/>
      <c r="J601" s="737"/>
    </row>
    <row r="602" spans="2:12" s="2" customFormat="1" ht="12.75" thickBot="1">
      <c r="D602" s="723"/>
      <c r="E602" s="44"/>
      <c r="F602" s="50"/>
      <c r="G602" s="50"/>
      <c r="H602" s="50"/>
      <c r="I602" s="50"/>
      <c r="J602" s="738"/>
    </row>
    <row r="603" spans="2:12" s="2" customFormat="1" ht="24" thickBot="1">
      <c r="D603" s="18"/>
      <c r="E603" s="739" t="s">
        <v>5</v>
      </c>
      <c r="F603" s="739"/>
      <c r="G603" s="61">
        <f>G597+G598+G599+G600+G601+G602</f>
        <v>0</v>
      </c>
      <c r="H603" s="61">
        <f t="shared" ref="H603:J603" si="20">H597+H598+H599+H600+H601+H602</f>
        <v>0</v>
      </c>
      <c r="I603" s="61">
        <f t="shared" si="20"/>
        <v>0</v>
      </c>
      <c r="J603" s="61">
        <f t="shared" si="20"/>
        <v>0</v>
      </c>
    </row>
    <row r="604" spans="2:12" s="2" customFormat="1" ht="15">
      <c r="D604" s="18"/>
      <c r="E604" s="18"/>
      <c r="F604" s="18"/>
      <c r="G604" s="18"/>
      <c r="H604" s="18"/>
      <c r="I604" s="20"/>
      <c r="J604" s="51"/>
    </row>
    <row r="605" spans="2:12" s="2" customFormat="1" ht="27" thickBot="1">
      <c r="B605" s="62" t="s">
        <v>28</v>
      </c>
      <c r="D605" s="17"/>
      <c r="E605" s="17"/>
      <c r="F605" s="17"/>
      <c r="H605" s="17"/>
      <c r="I605" s="17"/>
      <c r="J605" s="17"/>
    </row>
    <row r="606" spans="2:12" s="2" customFormat="1" ht="24.75" thickTop="1" thickBot="1">
      <c r="D606" s="55" t="s">
        <v>22</v>
      </c>
      <c r="E606" s="56" t="s">
        <v>6</v>
      </c>
      <c r="F606" s="57" t="s">
        <v>7</v>
      </c>
      <c r="G606" s="58" t="s">
        <v>8</v>
      </c>
      <c r="H606" s="58" t="s">
        <v>9</v>
      </c>
      <c r="I606" s="59" t="s">
        <v>10</v>
      </c>
      <c r="J606" s="60" t="s">
        <v>11</v>
      </c>
    </row>
    <row r="607" spans="2:12" s="2" customFormat="1" ht="24" thickTop="1">
      <c r="D607" s="52" t="s">
        <v>23</v>
      </c>
      <c r="E607" s="24"/>
      <c r="F607" s="25"/>
      <c r="G607" s="26"/>
      <c r="H607" s="34"/>
      <c r="I607" s="34"/>
      <c r="J607" s="31"/>
    </row>
    <row r="608" spans="2:12" s="2" customFormat="1" ht="23.25">
      <c r="D608" s="53" t="s">
        <v>24</v>
      </c>
      <c r="E608" s="22"/>
      <c r="F608" s="27"/>
      <c r="G608" s="28"/>
      <c r="H608" s="28"/>
      <c r="I608" s="35"/>
      <c r="J608" s="32"/>
    </row>
    <row r="609" spans="2:10" s="2" customFormat="1" ht="23.25">
      <c r="D609" s="53" t="s">
        <v>25</v>
      </c>
      <c r="E609" s="22"/>
      <c r="F609" s="27"/>
      <c r="G609" s="28"/>
      <c r="H609" s="28"/>
      <c r="I609" s="35"/>
      <c r="J609" s="32"/>
    </row>
    <row r="610" spans="2:10" s="2" customFormat="1" ht="23.25">
      <c r="D610" s="53" t="s">
        <v>26</v>
      </c>
      <c r="E610" s="22"/>
      <c r="F610" s="27"/>
      <c r="G610" s="28"/>
      <c r="H610" s="28"/>
      <c r="I610" s="28"/>
      <c r="J610" s="32"/>
    </row>
    <row r="611" spans="2:10" s="2" customFormat="1" ht="24" thickBot="1">
      <c r="D611" s="54" t="s">
        <v>27</v>
      </c>
      <c r="E611" s="23"/>
      <c r="F611" s="29"/>
      <c r="G611" s="30"/>
      <c r="H611" s="30"/>
      <c r="I611" s="30"/>
      <c r="J611" s="33"/>
    </row>
    <row r="612" spans="2:10" s="2" customFormat="1" ht="24" thickTop="1">
      <c r="D612" s="64"/>
      <c r="E612" s="63"/>
      <c r="F612" s="63"/>
      <c r="G612" s="63"/>
      <c r="H612" s="63"/>
      <c r="I612" s="63"/>
      <c r="J612" s="63"/>
    </row>
    <row r="613" spans="2:10" s="2" customFormat="1" ht="27" thickBot="1">
      <c r="B613" s="62" t="s">
        <v>29</v>
      </c>
      <c r="D613" s="17"/>
      <c r="E613" s="17"/>
      <c r="F613" s="17"/>
      <c r="H613" s="17"/>
      <c r="I613" s="17"/>
      <c r="J613" s="17"/>
    </row>
    <row r="614" spans="2:10" s="2" customFormat="1" ht="24.75" thickTop="1" thickBot="1">
      <c r="D614" s="55" t="s">
        <v>22</v>
      </c>
      <c r="E614" s="56" t="s">
        <v>6</v>
      </c>
      <c r="F614" s="57" t="s">
        <v>7</v>
      </c>
      <c r="G614" s="58" t="s">
        <v>8</v>
      </c>
      <c r="H614" s="58" t="s">
        <v>9</v>
      </c>
      <c r="I614" s="59" t="s">
        <v>10</v>
      </c>
      <c r="J614" s="60" t="s">
        <v>11</v>
      </c>
    </row>
    <row r="615" spans="2:10" s="2" customFormat="1" ht="24" thickTop="1">
      <c r="D615" s="52" t="s">
        <v>23</v>
      </c>
      <c r="E615" s="24"/>
      <c r="F615" s="25"/>
      <c r="G615" s="26"/>
      <c r="H615" s="34"/>
      <c r="I615" s="34"/>
      <c r="J615" s="31"/>
    </row>
    <row r="616" spans="2:10" s="2" customFormat="1" ht="23.25">
      <c r="D616" s="53" t="s">
        <v>24</v>
      </c>
      <c r="E616" s="22"/>
      <c r="F616" s="27"/>
      <c r="G616" s="28"/>
      <c r="H616" s="28"/>
      <c r="I616" s="35"/>
      <c r="J616" s="32"/>
    </row>
    <row r="617" spans="2:10" s="2" customFormat="1" ht="23.25">
      <c r="D617" s="53" t="s">
        <v>25</v>
      </c>
      <c r="E617" s="22"/>
      <c r="F617" s="27"/>
      <c r="G617" s="28"/>
      <c r="H617" s="28"/>
      <c r="I617" s="35"/>
      <c r="J617" s="32"/>
    </row>
    <row r="618" spans="2:10" s="2" customFormat="1" ht="23.25">
      <c r="D618" s="53" t="s">
        <v>26</v>
      </c>
      <c r="E618" s="22"/>
      <c r="F618" s="27"/>
      <c r="G618" s="28"/>
      <c r="H618" s="28"/>
      <c r="I618" s="28"/>
      <c r="J618" s="32"/>
    </row>
    <row r="619" spans="2:10" s="2" customFormat="1" ht="24" thickBot="1">
      <c r="D619" s="54" t="s">
        <v>27</v>
      </c>
      <c r="E619" s="23"/>
      <c r="F619" s="29"/>
      <c r="G619" s="30"/>
      <c r="H619" s="30"/>
      <c r="I619" s="30"/>
      <c r="J619" s="33"/>
    </row>
    <row r="620" spans="2:10" s="2" customFormat="1" ht="12.75" thickTop="1">
      <c r="D620" s="19"/>
      <c r="E620" s="19"/>
      <c r="F620" s="19"/>
      <c r="G620" s="19"/>
      <c r="H620" s="19"/>
      <c r="I620" s="19"/>
      <c r="J620" s="19"/>
    </row>
    <row r="621" spans="2:10" s="2" customFormat="1">
      <c r="D621" s="19"/>
      <c r="E621" s="19"/>
      <c r="F621" s="19"/>
      <c r="G621" s="19"/>
      <c r="H621" s="19"/>
      <c r="I621" s="19"/>
      <c r="J621" s="19"/>
    </row>
    <row r="622" spans="2:10" s="2" customFormat="1">
      <c r="D622" s="19"/>
      <c r="E622" s="19"/>
      <c r="F622" s="19"/>
      <c r="G622" s="19"/>
      <c r="H622" s="19"/>
      <c r="I622" s="19"/>
      <c r="J622" s="19"/>
    </row>
    <row r="623" spans="2:10" s="2" customFormat="1">
      <c r="D623" s="19"/>
      <c r="E623" s="19"/>
      <c r="F623" s="19"/>
      <c r="G623" s="19"/>
      <c r="H623" s="19"/>
      <c r="I623" s="19"/>
      <c r="J623" s="19"/>
    </row>
    <row r="624" spans="2:10" s="2" customFormat="1">
      <c r="D624" s="19"/>
      <c r="E624" s="19"/>
      <c r="F624" s="19"/>
      <c r="G624" s="19"/>
      <c r="H624" s="19"/>
      <c r="I624" s="19"/>
      <c r="J624" s="19"/>
    </row>
    <row r="625" spans="2:18" s="2" customFormat="1">
      <c r="D625" s="19"/>
      <c r="E625" s="19"/>
      <c r="F625" s="19"/>
      <c r="G625" s="19"/>
      <c r="H625" s="19"/>
      <c r="I625" s="19"/>
      <c r="J625" s="19"/>
    </row>
    <row r="626" spans="2:18" s="2" customFormat="1">
      <c r="D626" s="19"/>
      <c r="E626" s="19"/>
      <c r="F626" s="19"/>
      <c r="G626" s="19"/>
      <c r="H626" s="19"/>
      <c r="I626" s="19"/>
      <c r="J626" s="19"/>
    </row>
    <row r="629" spans="2:18" customFormat="1" ht="15"/>
    <row r="630" spans="2:18" customFormat="1" ht="15"/>
    <row r="631" spans="2:18" customFormat="1" ht="15"/>
    <row r="632" spans="2:18" customFormat="1" ht="15"/>
    <row r="633" spans="2:18" customFormat="1" ht="15"/>
    <row r="634" spans="2:18" customFormat="1" ht="15"/>
    <row r="635" spans="2:18" customFormat="1" ht="15"/>
    <row r="636" spans="2:18" customFormat="1" ht="15"/>
    <row r="637" spans="2:18" s="7" customFormat="1" ht="23.25">
      <c r="B637" s="5"/>
      <c r="C637" s="5"/>
      <c r="D637" s="4"/>
      <c r="E637" s="11"/>
      <c r="F637" s="11"/>
      <c r="G637" s="14"/>
      <c r="H637" s="14"/>
      <c r="I637" s="14"/>
      <c r="J637" s="14"/>
      <c r="K637" s="14"/>
      <c r="M637" s="6"/>
      <c r="N637" s="6"/>
      <c r="R637" s="12"/>
    </row>
    <row r="638" spans="2:18" customFormat="1" ht="26.25">
      <c r="B638" s="730" t="s">
        <v>110</v>
      </c>
      <c r="C638" s="730"/>
      <c r="D638" s="730"/>
      <c r="E638" s="730"/>
      <c r="G638" s="21"/>
      <c r="H638" s="21"/>
      <c r="I638" s="644" t="s">
        <v>19</v>
      </c>
      <c r="J638" s="644"/>
      <c r="K638" s="644"/>
      <c r="L638" s="21"/>
    </row>
    <row r="639" spans="2:18" customFormat="1" ht="26.25">
      <c r="B639" s="730"/>
      <c r="C639" s="730"/>
      <c r="D639" s="730"/>
      <c r="E639" s="730"/>
      <c r="G639" s="21"/>
      <c r="H639" s="21"/>
      <c r="I639" s="644"/>
      <c r="J639" s="644"/>
      <c r="K639" s="644"/>
      <c r="L639" s="21"/>
    </row>
    <row r="640" spans="2:18" customFormat="1" ht="33.75">
      <c r="E640" s="731" t="s">
        <v>20</v>
      </c>
      <c r="F640" s="731"/>
      <c r="G640" s="731"/>
      <c r="H640" s="731"/>
      <c r="I640" s="731"/>
    </row>
    <row r="641" spans="2:10" s="2" customFormat="1" ht="33.75" thickBot="1">
      <c r="B641" s="66" t="s">
        <v>43</v>
      </c>
      <c r="D641" s="732" t="s">
        <v>21</v>
      </c>
      <c r="E641" s="732"/>
      <c r="F641" s="17"/>
      <c r="G641" s="17"/>
      <c r="H641" s="796" t="s">
        <v>80</v>
      </c>
      <c r="I641" s="796"/>
      <c r="J641" s="796"/>
    </row>
    <row r="642" spans="2:10" s="2" customFormat="1" ht="42" thickTop="1" thickBot="1">
      <c r="B642" s="13"/>
      <c r="D642" s="36" t="s">
        <v>16</v>
      </c>
      <c r="E642" s="37" t="s">
        <v>12</v>
      </c>
      <c r="F642" s="37" t="s">
        <v>3</v>
      </c>
      <c r="G642" s="38" t="s">
        <v>13</v>
      </c>
      <c r="H642" s="38" t="s">
        <v>14</v>
      </c>
      <c r="I642" s="124" t="s">
        <v>15</v>
      </c>
      <c r="J642" s="39" t="s">
        <v>5</v>
      </c>
    </row>
    <row r="643" spans="2:10" s="2" customFormat="1" ht="15.75" thickTop="1">
      <c r="B643" s="13"/>
      <c r="D643" s="721" t="s">
        <v>18</v>
      </c>
      <c r="E643" s="9"/>
      <c r="F643" s="45"/>
      <c r="G643" s="45"/>
      <c r="H643" s="45"/>
      <c r="I643" s="45"/>
      <c r="J643" s="734">
        <f>G643+H643+I643+G644+H644+I644+G645+H645+I645</f>
        <v>0</v>
      </c>
    </row>
    <row r="644" spans="2:10" s="2" customFormat="1" ht="15">
      <c r="D644" s="722"/>
      <c r="E644" s="40"/>
      <c r="F644" s="46"/>
      <c r="G644" s="46"/>
      <c r="H644" s="46"/>
      <c r="I644" s="46"/>
      <c r="J644" s="735"/>
    </row>
    <row r="645" spans="2:10" s="2" customFormat="1" ht="15.75" thickBot="1">
      <c r="D645" s="723"/>
      <c r="E645" s="41"/>
      <c r="F645" s="47"/>
      <c r="G645" s="47"/>
      <c r="H645" s="47"/>
      <c r="I645" s="47"/>
      <c r="J645" s="736"/>
    </row>
    <row r="646" spans="2:10" s="2" customFormat="1">
      <c r="D646" s="721" t="s">
        <v>17</v>
      </c>
      <c r="E646" s="42"/>
      <c r="F646" s="48"/>
      <c r="G646" s="48"/>
      <c r="H646" s="48"/>
      <c r="I646" s="48"/>
      <c r="J646" s="737">
        <f>G646+H646+I646+G647+H647+I647+G648+H648+I648</f>
        <v>0</v>
      </c>
    </row>
    <row r="647" spans="2:10" s="2" customFormat="1">
      <c r="D647" s="722"/>
      <c r="E647" s="43"/>
      <c r="F647" s="49"/>
      <c r="G647" s="49"/>
      <c r="H647" s="49"/>
      <c r="I647" s="49"/>
      <c r="J647" s="737"/>
    </row>
    <row r="648" spans="2:10" s="2" customFormat="1" ht="12.75" thickBot="1">
      <c r="D648" s="723"/>
      <c r="E648" s="44"/>
      <c r="F648" s="50"/>
      <c r="G648" s="50"/>
      <c r="H648" s="50"/>
      <c r="I648" s="50"/>
      <c r="J648" s="738"/>
    </row>
    <row r="649" spans="2:10" s="2" customFormat="1" ht="24" thickBot="1">
      <c r="D649" s="18"/>
      <c r="E649" s="739" t="s">
        <v>5</v>
      </c>
      <c r="F649" s="739"/>
      <c r="G649" s="61">
        <f>G643+G644+G645+G646+G647+G648</f>
        <v>0</v>
      </c>
      <c r="H649" s="61">
        <f t="shared" ref="H649:J649" si="21">H643+H644+H645+H646+H647+H648</f>
        <v>0</v>
      </c>
      <c r="I649" s="61">
        <f t="shared" si="21"/>
        <v>0</v>
      </c>
      <c r="J649" s="61">
        <f t="shared" si="21"/>
        <v>0</v>
      </c>
    </row>
    <row r="650" spans="2:10" s="2" customFormat="1" ht="15">
      <c r="D650" s="18"/>
      <c r="E650" s="18"/>
      <c r="F650" s="18"/>
      <c r="G650" s="18"/>
      <c r="H650" s="18"/>
      <c r="I650" s="20"/>
      <c r="J650" s="51"/>
    </row>
    <row r="651" spans="2:10" s="2" customFormat="1" ht="27" thickBot="1">
      <c r="B651" s="62" t="s">
        <v>28</v>
      </c>
      <c r="D651" s="17"/>
      <c r="E651" s="17"/>
      <c r="F651" s="17"/>
      <c r="H651" s="17"/>
      <c r="I651" s="17"/>
      <c r="J651" s="17"/>
    </row>
    <row r="652" spans="2:10" s="2" customFormat="1" ht="24.75" thickTop="1" thickBot="1">
      <c r="D652" s="55" t="s">
        <v>22</v>
      </c>
      <c r="E652" s="56" t="s">
        <v>6</v>
      </c>
      <c r="F652" s="57" t="s">
        <v>7</v>
      </c>
      <c r="G652" s="58" t="s">
        <v>8</v>
      </c>
      <c r="H652" s="58" t="s">
        <v>9</v>
      </c>
      <c r="I652" s="59" t="s">
        <v>10</v>
      </c>
      <c r="J652" s="60" t="s">
        <v>11</v>
      </c>
    </row>
    <row r="653" spans="2:10" s="2" customFormat="1" ht="24" thickTop="1">
      <c r="D653" s="52" t="s">
        <v>23</v>
      </c>
      <c r="E653" s="24"/>
      <c r="F653" s="25"/>
      <c r="G653" s="26"/>
      <c r="H653" s="34"/>
      <c r="I653" s="34"/>
      <c r="J653" s="31"/>
    </row>
    <row r="654" spans="2:10" s="2" customFormat="1" ht="23.25">
      <c r="D654" s="53" t="s">
        <v>24</v>
      </c>
      <c r="E654" s="22"/>
      <c r="F654" s="27"/>
      <c r="G654" s="28"/>
      <c r="H654" s="28"/>
      <c r="I654" s="35"/>
      <c r="J654" s="32"/>
    </row>
    <row r="655" spans="2:10" s="2" customFormat="1" ht="23.25">
      <c r="D655" s="53" t="s">
        <v>25</v>
      </c>
      <c r="E655" s="22"/>
      <c r="F655" s="27"/>
      <c r="G655" s="28"/>
      <c r="H655" s="28"/>
      <c r="I655" s="35"/>
      <c r="J655" s="32"/>
    </row>
    <row r="656" spans="2:10" s="2" customFormat="1" ht="23.25">
      <c r="D656" s="53" t="s">
        <v>26</v>
      </c>
      <c r="E656" s="22"/>
      <c r="F656" s="27"/>
      <c r="G656" s="28"/>
      <c r="H656" s="28"/>
      <c r="I656" s="28"/>
      <c r="J656" s="32"/>
    </row>
    <row r="657" spans="2:10" s="2" customFormat="1" ht="24" thickBot="1">
      <c r="D657" s="54" t="s">
        <v>27</v>
      </c>
      <c r="E657" s="23"/>
      <c r="F657" s="29"/>
      <c r="G657" s="30"/>
      <c r="H657" s="30"/>
      <c r="I657" s="30"/>
      <c r="J657" s="33"/>
    </row>
    <row r="658" spans="2:10" s="2" customFormat="1" ht="24" thickTop="1">
      <c r="D658" s="64"/>
      <c r="E658" s="63"/>
      <c r="F658" s="63"/>
      <c r="G658" s="63"/>
      <c r="H658" s="63"/>
      <c r="I658" s="63"/>
      <c r="J658" s="63"/>
    </row>
    <row r="659" spans="2:10" s="2" customFormat="1" ht="27" thickBot="1">
      <c r="B659" s="62" t="s">
        <v>29</v>
      </c>
      <c r="D659" s="17"/>
      <c r="E659" s="17"/>
      <c r="F659" s="17"/>
      <c r="H659" s="17"/>
      <c r="I659" s="17"/>
      <c r="J659" s="17"/>
    </row>
    <row r="660" spans="2:10" s="2" customFormat="1" ht="24.75" thickTop="1" thickBot="1">
      <c r="D660" s="55" t="s">
        <v>22</v>
      </c>
      <c r="E660" s="56" t="s">
        <v>6</v>
      </c>
      <c r="F660" s="57" t="s">
        <v>7</v>
      </c>
      <c r="G660" s="58" t="s">
        <v>8</v>
      </c>
      <c r="H660" s="58" t="s">
        <v>9</v>
      </c>
      <c r="I660" s="59" t="s">
        <v>10</v>
      </c>
      <c r="J660" s="60" t="s">
        <v>11</v>
      </c>
    </row>
    <row r="661" spans="2:10" s="2" customFormat="1" ht="24" thickTop="1">
      <c r="D661" s="52" t="s">
        <v>23</v>
      </c>
      <c r="E661" s="24"/>
      <c r="F661" s="25"/>
      <c r="G661" s="26"/>
      <c r="H661" s="34"/>
      <c r="I661" s="34"/>
      <c r="J661" s="31"/>
    </row>
    <row r="662" spans="2:10" s="2" customFormat="1" ht="23.25">
      <c r="D662" s="53" t="s">
        <v>24</v>
      </c>
      <c r="E662" s="22"/>
      <c r="F662" s="27"/>
      <c r="G662" s="28"/>
      <c r="H662" s="28"/>
      <c r="I662" s="35"/>
      <c r="J662" s="32"/>
    </row>
    <row r="663" spans="2:10" s="2" customFormat="1" ht="23.25">
      <c r="D663" s="53" t="s">
        <v>25</v>
      </c>
      <c r="E663" s="22"/>
      <c r="F663" s="27"/>
      <c r="G663" s="28"/>
      <c r="H663" s="28"/>
      <c r="I663" s="35"/>
      <c r="J663" s="32"/>
    </row>
    <row r="664" spans="2:10" s="2" customFormat="1" ht="23.25">
      <c r="D664" s="53" t="s">
        <v>26</v>
      </c>
      <c r="E664" s="22"/>
      <c r="F664" s="27"/>
      <c r="G664" s="28"/>
      <c r="H664" s="28"/>
      <c r="I664" s="28"/>
      <c r="J664" s="32"/>
    </row>
    <row r="665" spans="2:10" s="2" customFormat="1" ht="24" thickBot="1">
      <c r="D665" s="54" t="s">
        <v>27</v>
      </c>
      <c r="E665" s="23"/>
      <c r="F665" s="29"/>
      <c r="G665" s="30"/>
      <c r="H665" s="30"/>
      <c r="I665" s="30"/>
      <c r="J665" s="33"/>
    </row>
    <row r="666" spans="2:10" s="2" customFormat="1" ht="12.75" thickTop="1">
      <c r="D666" s="19"/>
      <c r="E666" s="19"/>
      <c r="F666" s="19"/>
      <c r="G666" s="19"/>
      <c r="H666" s="19"/>
      <c r="I666" s="19"/>
      <c r="J666" s="19"/>
    </row>
    <row r="667" spans="2:10" s="2" customFormat="1" ht="23.25">
      <c r="D667" s="19"/>
      <c r="E667" s="19"/>
      <c r="F667" s="19"/>
      <c r="G667" s="19"/>
      <c r="H667" s="131" t="s">
        <v>2</v>
      </c>
      <c r="I667" s="19"/>
      <c r="J667" s="19"/>
    </row>
    <row r="668" spans="2:10" s="2" customFormat="1">
      <c r="D668" s="19"/>
      <c r="E668" s="19"/>
      <c r="F668" s="19"/>
      <c r="G668" s="19"/>
      <c r="H668" s="19"/>
      <c r="I668" s="19"/>
      <c r="J668" s="19"/>
    </row>
    <row r="669" spans="2:10" s="2" customFormat="1">
      <c r="D669" s="19"/>
      <c r="E669" s="19"/>
      <c r="F669" s="19"/>
      <c r="G669" s="19"/>
      <c r="H669" s="19"/>
      <c r="I669" s="19"/>
      <c r="J669" s="19"/>
    </row>
    <row r="670" spans="2:10" s="2" customFormat="1">
      <c r="D670" s="19"/>
      <c r="E670" s="19"/>
      <c r="F670" s="19"/>
      <c r="G670" s="19"/>
      <c r="H670" s="19"/>
      <c r="I670" s="19"/>
      <c r="J670" s="19"/>
    </row>
    <row r="671" spans="2:10" s="2" customFormat="1">
      <c r="D671" s="19"/>
      <c r="E671" s="19"/>
      <c r="F671" s="19"/>
      <c r="G671" s="19"/>
      <c r="H671" s="19"/>
      <c r="I671" s="19"/>
      <c r="J671" s="19"/>
    </row>
    <row r="674" spans="2:18" customFormat="1" ht="15"/>
    <row r="675" spans="2:18" customFormat="1" ht="15"/>
    <row r="676" spans="2:18" customFormat="1" ht="15"/>
    <row r="677" spans="2:18" customFormat="1" ht="15"/>
    <row r="678" spans="2:18" customFormat="1" ht="15"/>
    <row r="679" spans="2:18" customFormat="1" ht="15"/>
    <row r="680" spans="2:18" customFormat="1" ht="15"/>
    <row r="681" spans="2:18" customFormat="1" ht="15"/>
    <row r="682" spans="2:18" s="7" customFormat="1" ht="23.25">
      <c r="B682" s="5"/>
      <c r="C682" s="5"/>
      <c r="D682" s="4"/>
      <c r="E682" s="11"/>
      <c r="F682" s="11"/>
      <c r="G682" s="14"/>
      <c r="H682" s="14"/>
      <c r="I682" s="14"/>
      <c r="J682" s="14"/>
      <c r="K682" s="14"/>
      <c r="M682" s="6"/>
      <c r="N682" s="6"/>
      <c r="R682" s="12"/>
    </row>
    <row r="683" spans="2:18" customFormat="1" ht="26.25">
      <c r="B683" s="730" t="s">
        <v>111</v>
      </c>
      <c r="C683" s="730"/>
      <c r="D683" s="730"/>
      <c r="E683" s="730"/>
      <c r="G683" s="21"/>
      <c r="H683" s="21"/>
      <c r="I683" s="644" t="s">
        <v>19</v>
      </c>
      <c r="J683" s="644"/>
      <c r="K683" s="644"/>
      <c r="L683" s="21"/>
    </row>
    <row r="684" spans="2:18" customFormat="1" ht="26.25">
      <c r="B684" s="730"/>
      <c r="C684" s="730"/>
      <c r="D684" s="730"/>
      <c r="E684" s="730"/>
      <c r="G684" s="21"/>
      <c r="H684" s="21"/>
      <c r="I684" s="644"/>
      <c r="J684" s="644"/>
      <c r="K684" s="644"/>
      <c r="L684" s="21"/>
    </row>
    <row r="685" spans="2:18" customFormat="1" ht="33.75">
      <c r="E685" s="731" t="s">
        <v>20</v>
      </c>
      <c r="F685" s="731"/>
      <c r="G685" s="731"/>
      <c r="H685" s="731"/>
      <c r="I685" s="731"/>
    </row>
    <row r="686" spans="2:18" s="2" customFormat="1" ht="33.75" thickBot="1">
      <c r="B686" s="66" t="s">
        <v>44</v>
      </c>
      <c r="D686" s="732" t="s">
        <v>21</v>
      </c>
      <c r="E686" s="732"/>
      <c r="F686" s="17"/>
      <c r="G686" s="17"/>
      <c r="H686" s="796" t="s">
        <v>80</v>
      </c>
      <c r="I686" s="796"/>
      <c r="J686" s="796"/>
    </row>
    <row r="687" spans="2:18" s="2" customFormat="1" ht="42" thickTop="1" thickBot="1">
      <c r="B687" s="13"/>
      <c r="D687" s="36" t="s">
        <v>16</v>
      </c>
      <c r="E687" s="37" t="s">
        <v>12</v>
      </c>
      <c r="F687" s="37" t="s">
        <v>3</v>
      </c>
      <c r="G687" s="38" t="s">
        <v>13</v>
      </c>
      <c r="H687" s="38" t="s">
        <v>14</v>
      </c>
      <c r="I687" s="124" t="s">
        <v>15</v>
      </c>
      <c r="J687" s="39" t="s">
        <v>5</v>
      </c>
    </row>
    <row r="688" spans="2:18" s="2" customFormat="1" ht="15.75" thickTop="1">
      <c r="B688" s="13"/>
      <c r="D688" s="721" t="s">
        <v>18</v>
      </c>
      <c r="E688" s="9"/>
      <c r="F688" s="45"/>
      <c r="G688" s="45"/>
      <c r="H688" s="45"/>
      <c r="I688" s="45"/>
      <c r="J688" s="734">
        <f>G688+H688+I688+G689+H689+I689+G690+H690+I690</f>
        <v>0</v>
      </c>
    </row>
    <row r="689" spans="2:10" s="2" customFormat="1" ht="15">
      <c r="D689" s="722"/>
      <c r="E689" s="40"/>
      <c r="F689" s="46"/>
      <c r="G689" s="46"/>
      <c r="H689" s="46"/>
      <c r="I689" s="46"/>
      <c r="J689" s="735"/>
    </row>
    <row r="690" spans="2:10" s="2" customFormat="1" ht="15.75" thickBot="1">
      <c r="D690" s="723"/>
      <c r="E690" s="41"/>
      <c r="F690" s="47"/>
      <c r="G690" s="47"/>
      <c r="H690" s="47"/>
      <c r="I690" s="47"/>
      <c r="J690" s="736"/>
    </row>
    <row r="691" spans="2:10" s="2" customFormat="1">
      <c r="D691" s="721" t="s">
        <v>17</v>
      </c>
      <c r="E691" s="42"/>
      <c r="F691" s="48"/>
      <c r="G691" s="48"/>
      <c r="H691" s="48"/>
      <c r="I691" s="48"/>
      <c r="J691" s="737">
        <f>G691+H691+I691+G692+H692+I692+G693+H693+I693</f>
        <v>0</v>
      </c>
    </row>
    <row r="692" spans="2:10" s="2" customFormat="1">
      <c r="D692" s="722"/>
      <c r="E692" s="43"/>
      <c r="F692" s="49"/>
      <c r="G692" s="49"/>
      <c r="H692" s="49"/>
      <c r="I692" s="49"/>
      <c r="J692" s="737"/>
    </row>
    <row r="693" spans="2:10" s="2" customFormat="1" ht="12.75" thickBot="1">
      <c r="D693" s="723"/>
      <c r="E693" s="44"/>
      <c r="F693" s="50"/>
      <c r="G693" s="50"/>
      <c r="H693" s="50"/>
      <c r="I693" s="50"/>
      <c r="J693" s="738"/>
    </row>
    <row r="694" spans="2:10" s="2" customFormat="1" ht="24" thickBot="1">
      <c r="D694" s="18"/>
      <c r="E694" s="739" t="s">
        <v>5</v>
      </c>
      <c r="F694" s="739"/>
      <c r="G694" s="61">
        <f>G688+G689+G690+G691+G692+G693</f>
        <v>0</v>
      </c>
      <c r="H694" s="61">
        <f t="shared" ref="H694:J694" si="22">H688+H689+H690+H691+H692+H693</f>
        <v>0</v>
      </c>
      <c r="I694" s="61">
        <f t="shared" si="22"/>
        <v>0</v>
      </c>
      <c r="J694" s="61">
        <f t="shared" si="22"/>
        <v>0</v>
      </c>
    </row>
    <row r="695" spans="2:10" s="2" customFormat="1" ht="15">
      <c r="D695" s="18"/>
      <c r="E695" s="18"/>
      <c r="F695" s="18"/>
      <c r="G695" s="18"/>
      <c r="H695" s="18"/>
      <c r="I695" s="20"/>
      <c r="J695" s="51"/>
    </row>
    <row r="696" spans="2:10" s="2" customFormat="1" ht="27" thickBot="1">
      <c r="B696" s="62" t="s">
        <v>28</v>
      </c>
      <c r="D696" s="17"/>
      <c r="E696" s="17"/>
      <c r="F696" s="17"/>
      <c r="H696" s="17"/>
      <c r="I696" s="17"/>
      <c r="J696" s="17"/>
    </row>
    <row r="697" spans="2:10" s="2" customFormat="1" ht="24.75" thickTop="1" thickBot="1">
      <c r="D697" s="55" t="s">
        <v>22</v>
      </c>
      <c r="E697" s="56" t="s">
        <v>6</v>
      </c>
      <c r="F697" s="57" t="s">
        <v>7</v>
      </c>
      <c r="G697" s="58" t="s">
        <v>8</v>
      </c>
      <c r="H697" s="58" t="s">
        <v>9</v>
      </c>
      <c r="I697" s="59" t="s">
        <v>10</v>
      </c>
      <c r="J697" s="60" t="s">
        <v>11</v>
      </c>
    </row>
    <row r="698" spans="2:10" s="2" customFormat="1" ht="24" thickTop="1">
      <c r="D698" s="52" t="s">
        <v>23</v>
      </c>
      <c r="E698" s="24"/>
      <c r="F698" s="25"/>
      <c r="G698" s="26"/>
      <c r="H698" s="34"/>
      <c r="I698" s="34"/>
      <c r="J698" s="31"/>
    </row>
    <row r="699" spans="2:10" s="2" customFormat="1" ht="23.25">
      <c r="D699" s="53" t="s">
        <v>24</v>
      </c>
      <c r="E699" s="22"/>
      <c r="F699" s="27"/>
      <c r="G699" s="28"/>
      <c r="H699" s="28"/>
      <c r="I699" s="35"/>
      <c r="J699" s="32"/>
    </row>
    <row r="700" spans="2:10" s="2" customFormat="1" ht="23.25">
      <c r="D700" s="53" t="s">
        <v>25</v>
      </c>
      <c r="E700" s="22"/>
      <c r="F700" s="27"/>
      <c r="G700" s="28"/>
      <c r="H700" s="28"/>
      <c r="I700" s="35"/>
      <c r="J700" s="32"/>
    </row>
    <row r="701" spans="2:10" s="2" customFormat="1" ht="23.25">
      <c r="D701" s="53" t="s">
        <v>26</v>
      </c>
      <c r="E701" s="22"/>
      <c r="F701" s="27"/>
      <c r="G701" s="28"/>
      <c r="H701" s="28"/>
      <c r="I701" s="28"/>
      <c r="J701" s="32"/>
    </row>
    <row r="702" spans="2:10" s="2" customFormat="1" ht="24" thickBot="1">
      <c r="D702" s="54" t="s">
        <v>27</v>
      </c>
      <c r="E702" s="23"/>
      <c r="F702" s="29"/>
      <c r="G702" s="30"/>
      <c r="H702" s="30"/>
      <c r="I702" s="30"/>
      <c r="J702" s="33"/>
    </row>
    <row r="703" spans="2:10" s="2" customFormat="1" ht="24" thickTop="1">
      <c r="D703" s="64"/>
      <c r="E703" s="63"/>
      <c r="F703" s="63"/>
      <c r="G703" s="63"/>
      <c r="H703" s="63"/>
      <c r="I703" s="63"/>
      <c r="J703" s="63"/>
    </row>
    <row r="704" spans="2:10" s="2" customFormat="1" ht="27" thickBot="1">
      <c r="B704" s="62" t="s">
        <v>29</v>
      </c>
      <c r="D704" s="17"/>
      <c r="E704" s="17"/>
      <c r="F704" s="17"/>
      <c r="H704" s="17"/>
      <c r="I704" s="17"/>
      <c r="J704" s="17"/>
    </row>
    <row r="705" spans="4:10" s="2" customFormat="1" ht="24.75" thickTop="1" thickBot="1">
      <c r="D705" s="55" t="s">
        <v>22</v>
      </c>
      <c r="E705" s="56" t="s">
        <v>6</v>
      </c>
      <c r="F705" s="57" t="s">
        <v>7</v>
      </c>
      <c r="G705" s="58" t="s">
        <v>8</v>
      </c>
      <c r="H705" s="58" t="s">
        <v>9</v>
      </c>
      <c r="I705" s="59" t="s">
        <v>10</v>
      </c>
      <c r="J705" s="60" t="s">
        <v>11</v>
      </c>
    </row>
    <row r="706" spans="4:10" s="2" customFormat="1" ht="24" thickTop="1">
      <c r="D706" s="52" t="s">
        <v>23</v>
      </c>
      <c r="E706" s="24"/>
      <c r="F706" s="25"/>
      <c r="G706" s="26"/>
      <c r="H706" s="34"/>
      <c r="I706" s="34"/>
      <c r="J706" s="31"/>
    </row>
    <row r="707" spans="4:10" s="2" customFormat="1" ht="23.25">
      <c r="D707" s="53" t="s">
        <v>24</v>
      </c>
      <c r="E707" s="22"/>
      <c r="F707" s="27"/>
      <c r="G707" s="28"/>
      <c r="H707" s="28"/>
      <c r="I707" s="35"/>
      <c r="J707" s="32"/>
    </row>
    <row r="708" spans="4:10" s="2" customFormat="1" ht="23.25">
      <c r="D708" s="53" t="s">
        <v>25</v>
      </c>
      <c r="E708" s="22"/>
      <c r="F708" s="27"/>
      <c r="G708" s="28"/>
      <c r="H708" s="28"/>
      <c r="I708" s="35"/>
      <c r="J708" s="32"/>
    </row>
    <row r="709" spans="4:10" s="2" customFormat="1" ht="23.25">
      <c r="D709" s="53" t="s">
        <v>26</v>
      </c>
      <c r="E709" s="22"/>
      <c r="F709" s="27"/>
      <c r="G709" s="28"/>
      <c r="H709" s="28"/>
      <c r="I709" s="28"/>
      <c r="J709" s="32"/>
    </row>
    <row r="710" spans="4:10" s="2" customFormat="1" ht="24" thickBot="1">
      <c r="D710" s="54" t="s">
        <v>27</v>
      </c>
      <c r="E710" s="23"/>
      <c r="F710" s="29"/>
      <c r="G710" s="30"/>
      <c r="H710" s="30"/>
      <c r="I710" s="30"/>
      <c r="J710" s="33"/>
    </row>
    <row r="711" spans="4:10" s="2" customFormat="1" ht="12.75" thickTop="1">
      <c r="D711" s="19"/>
      <c r="E711" s="19"/>
      <c r="F711" s="19"/>
      <c r="G711" s="19"/>
      <c r="H711" s="19"/>
      <c r="I711" s="19"/>
      <c r="J711" s="19"/>
    </row>
    <row r="712" spans="4:10" s="2" customFormat="1" ht="23.25">
      <c r="D712" s="19"/>
      <c r="E712" s="19"/>
      <c r="F712" s="19"/>
      <c r="G712" s="19"/>
      <c r="H712" s="131" t="s">
        <v>2</v>
      </c>
      <c r="I712" s="19"/>
      <c r="J712" s="19"/>
    </row>
    <row r="713" spans="4:10" s="2" customFormat="1">
      <c r="D713" s="19"/>
      <c r="E713" s="19"/>
      <c r="F713" s="19"/>
      <c r="G713" s="19"/>
      <c r="H713" s="19"/>
      <c r="I713" s="19"/>
      <c r="J713" s="19"/>
    </row>
    <row r="714" spans="4:10" s="2" customFormat="1">
      <c r="D714" s="19"/>
      <c r="E714" s="19"/>
      <c r="F714" s="19"/>
      <c r="G714" s="19"/>
      <c r="H714" s="19"/>
      <c r="I714" s="19"/>
      <c r="J714" s="19"/>
    </row>
    <row r="715" spans="4:10" s="2" customFormat="1">
      <c r="D715" s="19"/>
      <c r="E715" s="19"/>
      <c r="F715" s="19"/>
      <c r="G715" s="19"/>
      <c r="H715" s="19"/>
      <c r="I715" s="19"/>
      <c r="J715" s="19"/>
    </row>
    <row r="716" spans="4:10" s="2" customFormat="1">
      <c r="D716" s="19"/>
      <c r="E716" s="19"/>
      <c r="F716" s="19"/>
      <c r="G716" s="19"/>
      <c r="H716" s="19"/>
      <c r="I716" s="19"/>
      <c r="J716" s="19"/>
    </row>
    <row r="717" spans="4:10" s="2" customFormat="1">
      <c r="D717" s="19"/>
      <c r="E717" s="19"/>
      <c r="F717" s="19"/>
      <c r="G717" s="19"/>
      <c r="H717" s="19"/>
      <c r="I717" s="19"/>
      <c r="J717" s="19"/>
    </row>
    <row r="721" spans="2:18" customFormat="1" ht="15"/>
    <row r="722" spans="2:18" customFormat="1" ht="15"/>
    <row r="723" spans="2:18" customFormat="1" ht="15"/>
    <row r="724" spans="2:18" customFormat="1" ht="15"/>
    <row r="725" spans="2:18" customFormat="1" ht="15"/>
    <row r="726" spans="2:18" customFormat="1" ht="15"/>
    <row r="727" spans="2:18" customFormat="1" ht="15"/>
    <row r="728" spans="2:18" customFormat="1" ht="15"/>
    <row r="729" spans="2:18" s="7" customFormat="1" ht="23.25">
      <c r="B729" s="5"/>
      <c r="C729" s="5"/>
      <c r="D729" s="4"/>
      <c r="E729" s="11"/>
      <c r="F729" s="11"/>
      <c r="G729" s="14"/>
      <c r="H729" s="14"/>
      <c r="I729" s="14"/>
      <c r="J729" s="14"/>
      <c r="K729" s="14"/>
      <c r="M729" s="6"/>
      <c r="N729" s="6"/>
      <c r="R729" s="12"/>
    </row>
    <row r="730" spans="2:18" customFormat="1" ht="26.25">
      <c r="B730" s="730" t="s">
        <v>106</v>
      </c>
      <c r="C730" s="730"/>
      <c r="D730" s="730"/>
      <c r="E730" s="730"/>
      <c r="G730" s="21"/>
      <c r="H730" s="21"/>
      <c r="I730" s="644" t="s">
        <v>19</v>
      </c>
      <c r="J730" s="644"/>
      <c r="K730" s="644"/>
      <c r="L730" s="21"/>
    </row>
    <row r="731" spans="2:18" customFormat="1" ht="26.25">
      <c r="B731" s="730"/>
      <c r="C731" s="730"/>
      <c r="D731" s="730"/>
      <c r="E731" s="730"/>
      <c r="G731" s="21"/>
      <c r="H731" s="21"/>
      <c r="I731" s="644"/>
      <c r="J731" s="644"/>
      <c r="K731" s="644"/>
      <c r="L731" s="21"/>
    </row>
    <row r="732" spans="2:18" customFormat="1" ht="33.75">
      <c r="E732" s="731" t="s">
        <v>20</v>
      </c>
      <c r="F732" s="731"/>
      <c r="G732" s="731"/>
      <c r="H732" s="731"/>
      <c r="I732" s="731"/>
    </row>
    <row r="733" spans="2:18" s="2" customFormat="1" ht="33.75" thickBot="1">
      <c r="B733" s="66" t="s">
        <v>45</v>
      </c>
      <c r="D733" s="732" t="s">
        <v>21</v>
      </c>
      <c r="E733" s="732"/>
      <c r="F733" s="17"/>
      <c r="G733" s="17"/>
      <c r="H733" s="796" t="s">
        <v>80</v>
      </c>
      <c r="I733" s="796"/>
      <c r="J733" s="796"/>
    </row>
    <row r="734" spans="2:18" s="2" customFormat="1" ht="42" thickTop="1" thickBot="1">
      <c r="B734" s="13"/>
      <c r="D734" s="36" t="s">
        <v>16</v>
      </c>
      <c r="E734" s="37" t="s">
        <v>12</v>
      </c>
      <c r="F734" s="37" t="s">
        <v>3</v>
      </c>
      <c r="G734" s="38" t="s">
        <v>13</v>
      </c>
      <c r="H734" s="38" t="s">
        <v>14</v>
      </c>
      <c r="I734" s="124" t="s">
        <v>15</v>
      </c>
      <c r="J734" s="39" t="s">
        <v>5</v>
      </c>
    </row>
    <row r="735" spans="2:18" s="2" customFormat="1" ht="15.75" thickTop="1">
      <c r="B735" s="13"/>
      <c r="D735" s="721" t="s">
        <v>18</v>
      </c>
      <c r="E735" s="9"/>
      <c r="F735" s="45"/>
      <c r="G735" s="45"/>
      <c r="H735" s="45"/>
      <c r="I735" s="45"/>
      <c r="J735" s="734">
        <f>G735+H735+I735+G736+H736+I736+G737+H737+I737</f>
        <v>0</v>
      </c>
    </row>
    <row r="736" spans="2:18" s="2" customFormat="1" ht="15">
      <c r="D736" s="722"/>
      <c r="E736" s="40"/>
      <c r="F736" s="46"/>
      <c r="G736" s="46"/>
      <c r="H736" s="46"/>
      <c r="I736" s="46"/>
      <c r="J736" s="735"/>
    </row>
    <row r="737" spans="2:10" s="2" customFormat="1" ht="15.75" thickBot="1">
      <c r="D737" s="723"/>
      <c r="E737" s="41"/>
      <c r="F737" s="47"/>
      <c r="G737" s="47"/>
      <c r="H737" s="47"/>
      <c r="I737" s="47"/>
      <c r="J737" s="736"/>
    </row>
    <row r="738" spans="2:10" s="2" customFormat="1">
      <c r="D738" s="721" t="s">
        <v>17</v>
      </c>
      <c r="E738" s="42"/>
      <c r="F738" s="48"/>
      <c r="G738" s="48"/>
      <c r="H738" s="48"/>
      <c r="I738" s="48"/>
      <c r="J738" s="737">
        <f>G738+H738+I738+G739+H739+I739+G740+H740+I740</f>
        <v>0</v>
      </c>
    </row>
    <row r="739" spans="2:10" s="2" customFormat="1">
      <c r="D739" s="722"/>
      <c r="E739" s="43"/>
      <c r="F739" s="49"/>
      <c r="G739" s="49"/>
      <c r="H739" s="49"/>
      <c r="I739" s="49"/>
      <c r="J739" s="737"/>
    </row>
    <row r="740" spans="2:10" s="2" customFormat="1" ht="12.75" thickBot="1">
      <c r="D740" s="723"/>
      <c r="E740" s="44"/>
      <c r="F740" s="50"/>
      <c r="G740" s="50"/>
      <c r="H740" s="50"/>
      <c r="I740" s="50"/>
      <c r="J740" s="738"/>
    </row>
    <row r="741" spans="2:10" s="2" customFormat="1" ht="24" thickBot="1">
      <c r="D741" s="18"/>
      <c r="E741" s="739" t="s">
        <v>5</v>
      </c>
      <c r="F741" s="739"/>
      <c r="G741" s="61">
        <f>G735+G736+G737+G738+G739+G740</f>
        <v>0</v>
      </c>
      <c r="H741" s="61">
        <f t="shared" ref="H741:J741" si="23">H735+H736+H737+H738+H739+H740</f>
        <v>0</v>
      </c>
      <c r="I741" s="61">
        <f t="shared" si="23"/>
        <v>0</v>
      </c>
      <c r="J741" s="61">
        <f t="shared" si="23"/>
        <v>0</v>
      </c>
    </row>
    <row r="742" spans="2:10" s="2" customFormat="1" ht="15">
      <c r="D742" s="18"/>
      <c r="E742" s="18"/>
      <c r="F742" s="18"/>
      <c r="G742" s="18"/>
      <c r="H742" s="18"/>
      <c r="I742" s="20"/>
      <c r="J742" s="51"/>
    </row>
    <row r="743" spans="2:10" s="2" customFormat="1" ht="27" thickBot="1">
      <c r="B743" s="62" t="s">
        <v>28</v>
      </c>
      <c r="D743" s="17"/>
      <c r="E743" s="17"/>
      <c r="F743" s="17"/>
      <c r="H743" s="17"/>
      <c r="I743" s="17"/>
      <c r="J743" s="17"/>
    </row>
    <row r="744" spans="2:10" s="2" customFormat="1" ht="24.75" thickTop="1" thickBot="1">
      <c r="D744" s="55" t="s">
        <v>22</v>
      </c>
      <c r="E744" s="56" t="s">
        <v>6</v>
      </c>
      <c r="F744" s="57" t="s">
        <v>7</v>
      </c>
      <c r="G744" s="58" t="s">
        <v>8</v>
      </c>
      <c r="H744" s="58" t="s">
        <v>9</v>
      </c>
      <c r="I744" s="59" t="s">
        <v>10</v>
      </c>
      <c r="J744" s="60" t="s">
        <v>11</v>
      </c>
    </row>
    <row r="745" spans="2:10" s="2" customFormat="1" ht="24" thickTop="1">
      <c r="D745" s="52" t="s">
        <v>23</v>
      </c>
      <c r="E745" s="24"/>
      <c r="F745" s="25"/>
      <c r="G745" s="26"/>
      <c r="H745" s="34"/>
      <c r="I745" s="34"/>
      <c r="J745" s="31"/>
    </row>
    <row r="746" spans="2:10" s="2" customFormat="1" ht="23.25">
      <c r="D746" s="53" t="s">
        <v>24</v>
      </c>
      <c r="E746" s="22"/>
      <c r="F746" s="27"/>
      <c r="G746" s="28"/>
      <c r="H746" s="28"/>
      <c r="I746" s="35"/>
      <c r="J746" s="32"/>
    </row>
    <row r="747" spans="2:10" s="2" customFormat="1" ht="23.25">
      <c r="D747" s="53" t="s">
        <v>25</v>
      </c>
      <c r="E747" s="22"/>
      <c r="F747" s="27"/>
      <c r="G747" s="28"/>
      <c r="H747" s="28"/>
      <c r="I747" s="35"/>
      <c r="J747" s="32"/>
    </row>
    <row r="748" spans="2:10" s="2" customFormat="1" ht="23.25">
      <c r="D748" s="53" t="s">
        <v>26</v>
      </c>
      <c r="E748" s="22"/>
      <c r="F748" s="27"/>
      <c r="G748" s="28"/>
      <c r="H748" s="28"/>
      <c r="I748" s="28"/>
      <c r="J748" s="32"/>
    </row>
    <row r="749" spans="2:10" s="2" customFormat="1" ht="24" thickBot="1">
      <c r="D749" s="54" t="s">
        <v>27</v>
      </c>
      <c r="E749" s="23"/>
      <c r="F749" s="29"/>
      <c r="G749" s="30"/>
      <c r="H749" s="30"/>
      <c r="I749" s="30"/>
      <c r="J749" s="33"/>
    </row>
    <row r="750" spans="2:10" s="2" customFormat="1" ht="24" thickTop="1">
      <c r="D750" s="64"/>
      <c r="E750" s="63"/>
      <c r="F750" s="63"/>
      <c r="G750" s="63"/>
      <c r="H750" s="63"/>
      <c r="I750" s="63"/>
      <c r="J750" s="63"/>
    </row>
    <row r="751" spans="2:10" s="2" customFormat="1" ht="27" thickBot="1">
      <c r="B751" s="62" t="s">
        <v>29</v>
      </c>
      <c r="D751" s="17"/>
      <c r="E751" s="17"/>
      <c r="F751" s="17"/>
      <c r="H751" s="17"/>
      <c r="I751" s="17"/>
      <c r="J751" s="17"/>
    </row>
    <row r="752" spans="2:10" s="2" customFormat="1" ht="24.75" thickTop="1" thickBot="1">
      <c r="D752" s="55" t="s">
        <v>22</v>
      </c>
      <c r="E752" s="56" t="s">
        <v>6</v>
      </c>
      <c r="F752" s="57" t="s">
        <v>7</v>
      </c>
      <c r="G752" s="58" t="s">
        <v>8</v>
      </c>
      <c r="H752" s="58" t="s">
        <v>9</v>
      </c>
      <c r="I752" s="59" t="s">
        <v>10</v>
      </c>
      <c r="J752" s="60" t="s">
        <v>11</v>
      </c>
    </row>
    <row r="753" spans="4:10" s="2" customFormat="1" ht="24" thickTop="1">
      <c r="D753" s="52" t="s">
        <v>23</v>
      </c>
      <c r="E753" s="24"/>
      <c r="F753" s="25"/>
      <c r="G753" s="26"/>
      <c r="H753" s="34"/>
      <c r="I753" s="34"/>
      <c r="J753" s="31"/>
    </row>
    <row r="754" spans="4:10" s="2" customFormat="1" ht="23.25">
      <c r="D754" s="53" t="s">
        <v>24</v>
      </c>
      <c r="E754" s="22"/>
      <c r="F754" s="27"/>
      <c r="G754" s="28"/>
      <c r="H754" s="28"/>
      <c r="I754" s="35"/>
      <c r="J754" s="32"/>
    </row>
    <row r="755" spans="4:10" s="2" customFormat="1" ht="23.25">
      <c r="D755" s="53" t="s">
        <v>25</v>
      </c>
      <c r="E755" s="22"/>
      <c r="F755" s="27"/>
      <c r="G755" s="28"/>
      <c r="H755" s="28"/>
      <c r="I755" s="35"/>
      <c r="J755" s="32"/>
    </row>
    <row r="756" spans="4:10" s="2" customFormat="1" ht="23.25">
      <c r="D756" s="53" t="s">
        <v>26</v>
      </c>
      <c r="E756" s="22"/>
      <c r="F756" s="27"/>
      <c r="G756" s="28"/>
      <c r="H756" s="28"/>
      <c r="I756" s="28"/>
      <c r="J756" s="32"/>
    </row>
    <row r="757" spans="4:10" s="2" customFormat="1" ht="24" thickBot="1">
      <c r="D757" s="54" t="s">
        <v>27</v>
      </c>
      <c r="E757" s="23"/>
      <c r="F757" s="29"/>
      <c r="G757" s="30"/>
      <c r="H757" s="30"/>
      <c r="I757" s="30"/>
      <c r="J757" s="33"/>
    </row>
    <row r="758" spans="4:10" s="2" customFormat="1" ht="12.75" thickTop="1">
      <c r="D758" s="19"/>
      <c r="E758" s="19"/>
      <c r="F758" s="19"/>
      <c r="G758" s="19"/>
      <c r="H758" s="19"/>
      <c r="I758" s="19"/>
      <c r="J758" s="19"/>
    </row>
    <row r="759" spans="4:10" s="2" customFormat="1" ht="23.25">
      <c r="D759" s="19"/>
      <c r="E759" s="19"/>
      <c r="F759" s="19"/>
      <c r="G759" s="19"/>
      <c r="H759" s="131" t="s">
        <v>2</v>
      </c>
      <c r="I759" s="19"/>
      <c r="J759" s="19"/>
    </row>
    <row r="760" spans="4:10" s="2" customFormat="1">
      <c r="D760" s="19"/>
      <c r="E760" s="19"/>
      <c r="F760" s="19"/>
      <c r="G760" s="19"/>
      <c r="H760" s="19"/>
      <c r="I760" s="19"/>
      <c r="J760" s="19"/>
    </row>
    <row r="761" spans="4:10" s="2" customFormat="1">
      <c r="D761" s="19"/>
      <c r="E761" s="19"/>
      <c r="F761" s="19"/>
      <c r="G761" s="19"/>
      <c r="H761" s="19"/>
      <c r="I761" s="19"/>
      <c r="J761" s="19"/>
    </row>
    <row r="762" spans="4:10" s="2" customFormat="1">
      <c r="D762" s="19"/>
      <c r="E762" s="19"/>
      <c r="F762" s="19"/>
      <c r="G762" s="19"/>
      <c r="H762" s="19"/>
      <c r="I762" s="19"/>
      <c r="J762" s="19"/>
    </row>
    <row r="763" spans="4:10" s="2" customFormat="1">
      <c r="D763" s="19"/>
      <c r="E763" s="19"/>
      <c r="F763" s="19"/>
      <c r="G763" s="19"/>
      <c r="H763" s="19"/>
      <c r="I763" s="19"/>
      <c r="J763" s="19"/>
    </row>
    <row r="764" spans="4:10" s="2" customFormat="1">
      <c r="D764" s="19"/>
      <c r="E764" s="19"/>
      <c r="F764" s="19"/>
      <c r="G764" s="19"/>
      <c r="H764" s="19"/>
      <c r="I764" s="19"/>
      <c r="J764" s="19"/>
    </row>
    <row r="765" spans="4:10" s="2" customFormat="1">
      <c r="D765" s="19"/>
      <c r="E765" s="19"/>
      <c r="F765" s="19"/>
      <c r="G765" s="19"/>
      <c r="H765" s="19"/>
      <c r="I765" s="19"/>
      <c r="J765" s="19"/>
    </row>
    <row r="766" spans="4:10" s="2" customFormat="1">
      <c r="D766" s="19"/>
      <c r="E766" s="19"/>
      <c r="F766" s="19"/>
      <c r="G766" s="19"/>
      <c r="H766" s="19"/>
      <c r="I766" s="19"/>
      <c r="J766" s="19"/>
    </row>
    <row r="767" spans="4:10" s="2" customFormat="1">
      <c r="D767" s="19"/>
      <c r="E767" s="19"/>
      <c r="F767" s="19"/>
      <c r="G767" s="19"/>
      <c r="H767" s="19"/>
      <c r="I767" s="19"/>
      <c r="J767" s="19"/>
    </row>
    <row r="771" spans="2:18" customFormat="1" ht="15"/>
    <row r="772" spans="2:18" customFormat="1" ht="15"/>
    <row r="773" spans="2:18" customFormat="1" ht="15"/>
    <row r="774" spans="2:18" customFormat="1" ht="15"/>
    <row r="775" spans="2:18" customFormat="1" ht="15"/>
    <row r="776" spans="2:18" customFormat="1" ht="15"/>
    <row r="777" spans="2:18" customFormat="1" ht="15"/>
    <row r="778" spans="2:18" customFormat="1" ht="15"/>
    <row r="779" spans="2:18" s="7" customFormat="1" ht="23.25">
      <c r="B779" s="5"/>
      <c r="C779" s="5"/>
      <c r="D779" s="4"/>
      <c r="E779" s="11"/>
      <c r="F779" s="11"/>
      <c r="G779" s="14"/>
      <c r="H779" s="14"/>
      <c r="I779" s="14"/>
      <c r="J779" s="14"/>
      <c r="K779" s="14"/>
      <c r="M779" s="6"/>
      <c r="N779" s="6"/>
      <c r="R779" s="12"/>
    </row>
    <row r="780" spans="2:18" customFormat="1" ht="26.25">
      <c r="B780" s="730" t="s">
        <v>112</v>
      </c>
      <c r="C780" s="730"/>
      <c r="D780" s="730"/>
      <c r="E780" s="730"/>
      <c r="G780" s="21"/>
      <c r="H780" s="21"/>
      <c r="I780" s="644" t="s">
        <v>19</v>
      </c>
      <c r="J780" s="644"/>
      <c r="K780" s="644"/>
      <c r="L780" s="21"/>
    </row>
    <row r="781" spans="2:18" customFormat="1" ht="26.25">
      <c r="B781" s="730"/>
      <c r="C781" s="730"/>
      <c r="D781" s="730"/>
      <c r="E781" s="730"/>
      <c r="G781" s="21"/>
      <c r="H781" s="21"/>
      <c r="I781" s="644"/>
      <c r="J781" s="644"/>
      <c r="K781" s="644"/>
      <c r="L781" s="21"/>
    </row>
    <row r="782" spans="2:18" customFormat="1" ht="33.75">
      <c r="E782" s="731" t="s">
        <v>20</v>
      </c>
      <c r="F782" s="731"/>
      <c r="G782" s="731"/>
      <c r="H782" s="731"/>
      <c r="I782" s="731"/>
    </row>
    <row r="783" spans="2:18" s="2" customFormat="1" ht="33.75" thickBot="1">
      <c r="B783" s="66" t="s">
        <v>46</v>
      </c>
      <c r="D783" s="732" t="s">
        <v>21</v>
      </c>
      <c r="E783" s="732"/>
      <c r="F783" s="17"/>
      <c r="G783" s="17"/>
      <c r="H783" s="797" t="s">
        <v>80</v>
      </c>
      <c r="I783" s="797"/>
      <c r="J783" s="797"/>
    </row>
    <row r="784" spans="2:18" s="2" customFormat="1" ht="42" thickTop="1" thickBot="1">
      <c r="B784" s="13"/>
      <c r="D784" s="36" t="s">
        <v>16</v>
      </c>
      <c r="E784" s="37" t="s">
        <v>12</v>
      </c>
      <c r="F784" s="37" t="s">
        <v>3</v>
      </c>
      <c r="G784" s="38" t="s">
        <v>13</v>
      </c>
      <c r="H784" s="38" t="s">
        <v>14</v>
      </c>
      <c r="I784" s="124" t="s">
        <v>15</v>
      </c>
      <c r="J784" s="39" t="s">
        <v>5</v>
      </c>
    </row>
    <row r="785" spans="2:10" s="2" customFormat="1" ht="15.75" thickTop="1">
      <c r="B785" s="13"/>
      <c r="D785" s="721" t="s">
        <v>18</v>
      </c>
      <c r="E785" s="9"/>
      <c r="F785" s="45"/>
      <c r="G785" s="45"/>
      <c r="H785" s="45"/>
      <c r="I785" s="45"/>
      <c r="J785" s="734">
        <f>G785+H785+I785+G786+H786+I786+G787+H787+I787</f>
        <v>0</v>
      </c>
    </row>
    <row r="786" spans="2:10" s="2" customFormat="1" ht="15">
      <c r="D786" s="722"/>
      <c r="E786" s="40"/>
      <c r="F786" s="46"/>
      <c r="G786" s="46"/>
      <c r="H786" s="46"/>
      <c r="I786" s="46"/>
      <c r="J786" s="735"/>
    </row>
    <row r="787" spans="2:10" s="2" customFormat="1" ht="15.75" thickBot="1">
      <c r="D787" s="723"/>
      <c r="E787" s="41"/>
      <c r="F787" s="47"/>
      <c r="G787" s="47"/>
      <c r="H787" s="47"/>
      <c r="I787" s="47"/>
      <c r="J787" s="736"/>
    </row>
    <row r="788" spans="2:10" s="2" customFormat="1">
      <c r="D788" s="721" t="s">
        <v>17</v>
      </c>
      <c r="E788" s="42"/>
      <c r="F788" s="48"/>
      <c r="G788" s="48"/>
      <c r="H788" s="48"/>
      <c r="I788" s="48"/>
      <c r="J788" s="737">
        <f>G788+H788+I788+G789+H789+I789+G790+H790+I790</f>
        <v>0</v>
      </c>
    </row>
    <row r="789" spans="2:10" s="2" customFormat="1">
      <c r="D789" s="722"/>
      <c r="E789" s="43"/>
      <c r="F789" s="49"/>
      <c r="G789" s="49"/>
      <c r="H789" s="49"/>
      <c r="I789" s="49"/>
      <c r="J789" s="737"/>
    </row>
    <row r="790" spans="2:10" s="2" customFormat="1" ht="12.75" thickBot="1">
      <c r="D790" s="723"/>
      <c r="E790" s="44"/>
      <c r="F790" s="50"/>
      <c r="G790" s="50"/>
      <c r="H790" s="50"/>
      <c r="I790" s="50"/>
      <c r="J790" s="738"/>
    </row>
    <row r="791" spans="2:10" s="2" customFormat="1" ht="24" thickBot="1">
      <c r="D791" s="18"/>
      <c r="E791" s="739" t="s">
        <v>5</v>
      </c>
      <c r="F791" s="739"/>
      <c r="G791" s="61">
        <f>G785+G786+G787+G788+G789+G790</f>
        <v>0</v>
      </c>
      <c r="H791" s="61">
        <f t="shared" ref="H791:J791" si="24">H785+H786+H787+H788+H789+H790</f>
        <v>0</v>
      </c>
      <c r="I791" s="61">
        <f t="shared" si="24"/>
        <v>0</v>
      </c>
      <c r="J791" s="61">
        <f t="shared" si="24"/>
        <v>0</v>
      </c>
    </row>
    <row r="792" spans="2:10" s="2" customFormat="1" ht="15">
      <c r="D792" s="18"/>
      <c r="E792" s="18"/>
      <c r="F792" s="18"/>
      <c r="G792" s="18"/>
      <c r="H792" s="18"/>
      <c r="I792" s="20"/>
      <c r="J792" s="51"/>
    </row>
    <row r="793" spans="2:10" s="2" customFormat="1" ht="27" thickBot="1">
      <c r="B793" s="62" t="s">
        <v>28</v>
      </c>
      <c r="D793" s="17"/>
      <c r="E793" s="17"/>
      <c r="F793" s="17"/>
      <c r="H793" s="17"/>
      <c r="I793" s="17"/>
      <c r="J793" s="17"/>
    </row>
    <row r="794" spans="2:10" s="2" customFormat="1" ht="24.75" thickTop="1" thickBot="1">
      <c r="D794" s="55" t="s">
        <v>22</v>
      </c>
      <c r="E794" s="56" t="s">
        <v>6</v>
      </c>
      <c r="F794" s="57" t="s">
        <v>7</v>
      </c>
      <c r="G794" s="58" t="s">
        <v>8</v>
      </c>
      <c r="H794" s="58" t="s">
        <v>9</v>
      </c>
      <c r="I794" s="59" t="s">
        <v>10</v>
      </c>
      <c r="J794" s="60" t="s">
        <v>11</v>
      </c>
    </row>
    <row r="795" spans="2:10" s="2" customFormat="1" ht="24" thickTop="1">
      <c r="D795" s="52" t="s">
        <v>23</v>
      </c>
      <c r="E795" s="24"/>
      <c r="F795" s="25"/>
      <c r="G795" s="26"/>
      <c r="H795" s="34"/>
      <c r="I795" s="34"/>
      <c r="J795" s="31"/>
    </row>
    <row r="796" spans="2:10" s="2" customFormat="1" ht="23.25">
      <c r="D796" s="53" t="s">
        <v>24</v>
      </c>
      <c r="E796" s="22"/>
      <c r="F796" s="27"/>
      <c r="G796" s="28"/>
      <c r="H796" s="28"/>
      <c r="I796" s="35"/>
      <c r="J796" s="32"/>
    </row>
    <row r="797" spans="2:10" s="2" customFormat="1" ht="23.25">
      <c r="D797" s="53" t="s">
        <v>25</v>
      </c>
      <c r="E797" s="22"/>
      <c r="F797" s="27"/>
      <c r="G797" s="28"/>
      <c r="H797" s="28"/>
      <c r="I797" s="35"/>
      <c r="J797" s="32"/>
    </row>
    <row r="798" spans="2:10" s="2" customFormat="1" ht="23.25">
      <c r="D798" s="53" t="s">
        <v>26</v>
      </c>
      <c r="E798" s="22"/>
      <c r="F798" s="27"/>
      <c r="G798" s="28"/>
      <c r="H798" s="28"/>
      <c r="I798" s="28"/>
      <c r="J798" s="32"/>
    </row>
    <row r="799" spans="2:10" s="2" customFormat="1" ht="24" thickBot="1">
      <c r="D799" s="54" t="s">
        <v>27</v>
      </c>
      <c r="E799" s="23"/>
      <c r="F799" s="29"/>
      <c r="G799" s="30"/>
      <c r="H799" s="30"/>
      <c r="I799" s="30"/>
      <c r="J799" s="33"/>
    </row>
    <row r="800" spans="2:10" s="2" customFormat="1" ht="24" thickTop="1">
      <c r="D800" s="64"/>
      <c r="E800" s="63"/>
      <c r="F800" s="63"/>
      <c r="G800" s="63"/>
      <c r="H800" s="63"/>
      <c r="I800" s="63"/>
      <c r="J800" s="63"/>
    </row>
    <row r="801" spans="2:10" s="2" customFormat="1" ht="27" thickBot="1">
      <c r="B801" s="62" t="s">
        <v>29</v>
      </c>
      <c r="D801" s="17"/>
      <c r="E801" s="17"/>
      <c r="F801" s="17"/>
      <c r="H801" s="17"/>
      <c r="I801" s="17"/>
      <c r="J801" s="17"/>
    </row>
    <row r="802" spans="2:10" s="2" customFormat="1" ht="24.75" thickTop="1" thickBot="1">
      <c r="D802" s="55" t="s">
        <v>22</v>
      </c>
      <c r="E802" s="56" t="s">
        <v>6</v>
      </c>
      <c r="F802" s="57" t="s">
        <v>7</v>
      </c>
      <c r="G802" s="58" t="s">
        <v>8</v>
      </c>
      <c r="H802" s="58" t="s">
        <v>9</v>
      </c>
      <c r="I802" s="59" t="s">
        <v>10</v>
      </c>
      <c r="J802" s="60" t="s">
        <v>11</v>
      </c>
    </row>
    <row r="803" spans="2:10" s="2" customFormat="1" ht="24" thickTop="1">
      <c r="D803" s="52" t="s">
        <v>23</v>
      </c>
      <c r="E803" s="24"/>
      <c r="F803" s="25"/>
      <c r="G803" s="26"/>
      <c r="H803" s="34"/>
      <c r="I803" s="34"/>
      <c r="J803" s="31"/>
    </row>
    <row r="804" spans="2:10" s="2" customFormat="1" ht="23.25">
      <c r="D804" s="53" t="s">
        <v>24</v>
      </c>
      <c r="E804" s="22"/>
      <c r="F804" s="27"/>
      <c r="G804" s="28"/>
      <c r="H804" s="28"/>
      <c r="I804" s="35"/>
      <c r="J804" s="32"/>
    </row>
    <row r="805" spans="2:10" s="2" customFormat="1" ht="23.25">
      <c r="D805" s="53" t="s">
        <v>25</v>
      </c>
      <c r="E805" s="22"/>
      <c r="F805" s="27"/>
      <c r="G805" s="28"/>
      <c r="H805" s="28"/>
      <c r="I805" s="35"/>
      <c r="J805" s="32"/>
    </row>
    <row r="806" spans="2:10" s="2" customFormat="1" ht="23.25">
      <c r="D806" s="53" t="s">
        <v>26</v>
      </c>
      <c r="E806" s="22"/>
      <c r="F806" s="27"/>
      <c r="G806" s="28"/>
      <c r="H806" s="28"/>
      <c r="I806" s="28"/>
      <c r="J806" s="32"/>
    </row>
    <row r="807" spans="2:10" s="2" customFormat="1" ht="24" thickBot="1">
      <c r="D807" s="54" t="s">
        <v>27</v>
      </c>
      <c r="E807" s="23"/>
      <c r="F807" s="29"/>
      <c r="G807" s="30"/>
      <c r="H807" s="30"/>
      <c r="I807" s="30"/>
      <c r="J807" s="33"/>
    </row>
    <row r="808" spans="2:10" s="2" customFormat="1" ht="12.75" thickTop="1">
      <c r="D808" s="19"/>
      <c r="E808" s="19"/>
      <c r="F808" s="19"/>
      <c r="G808" s="19"/>
      <c r="H808" s="19"/>
      <c r="I808" s="19"/>
      <c r="J808" s="19"/>
    </row>
    <row r="809" spans="2:10" s="2" customFormat="1" ht="23.25">
      <c r="D809" s="19"/>
      <c r="E809" s="19"/>
      <c r="F809" s="19"/>
      <c r="G809" s="19"/>
      <c r="H809" s="131" t="s">
        <v>2</v>
      </c>
      <c r="I809" s="19"/>
      <c r="J809" s="19"/>
    </row>
    <row r="810" spans="2:10" s="2" customFormat="1">
      <c r="D810" s="19"/>
      <c r="E810" s="19"/>
      <c r="F810" s="19"/>
      <c r="G810" s="19"/>
      <c r="H810" s="19"/>
      <c r="I810" s="19"/>
      <c r="J810" s="19"/>
    </row>
    <row r="811" spans="2:10" s="2" customFormat="1">
      <c r="D811" s="19"/>
      <c r="E811" s="19"/>
      <c r="F811" s="19"/>
      <c r="G811" s="19"/>
      <c r="H811" s="19"/>
      <c r="I811" s="19"/>
      <c r="J811" s="19"/>
    </row>
    <row r="812" spans="2:10" s="2" customFormat="1">
      <c r="D812" s="19"/>
      <c r="E812" s="19"/>
      <c r="F812" s="19"/>
      <c r="G812" s="19"/>
      <c r="H812" s="19"/>
      <c r="I812" s="19"/>
      <c r="J812" s="19"/>
    </row>
    <row r="813" spans="2:10" s="2" customFormat="1">
      <c r="D813" s="19"/>
      <c r="E813" s="19"/>
      <c r="F813" s="19"/>
      <c r="G813" s="19"/>
      <c r="H813" s="19"/>
      <c r="I813" s="19"/>
      <c r="J813" s="19"/>
    </row>
    <row r="814" spans="2:10" s="2" customFormat="1">
      <c r="D814" s="19"/>
      <c r="E814" s="19"/>
      <c r="F814" s="19"/>
      <c r="G814" s="19"/>
      <c r="H814" s="19"/>
      <c r="I814" s="19"/>
      <c r="J814" s="19"/>
    </row>
    <row r="815" spans="2:10" s="2" customFormat="1">
      <c r="D815" s="19"/>
      <c r="E815" s="19"/>
      <c r="F815" s="19"/>
      <c r="G815" s="19"/>
      <c r="H815" s="19"/>
      <c r="I815" s="19"/>
      <c r="J815" s="19"/>
    </row>
    <row r="816" spans="2:10" s="2" customFormat="1">
      <c r="D816" s="19"/>
      <c r="E816" s="19"/>
      <c r="F816" s="19"/>
      <c r="G816" s="19"/>
      <c r="H816" s="19"/>
      <c r="I816" s="19"/>
      <c r="J816" s="19"/>
    </row>
    <row r="817" spans="2:18" s="2" customFormat="1">
      <c r="D817" s="19"/>
      <c r="E817" s="19"/>
      <c r="F817" s="19"/>
      <c r="G817" s="19"/>
      <c r="H817" s="19"/>
      <c r="I817" s="19"/>
      <c r="J817" s="19"/>
    </row>
    <row r="818" spans="2:18" s="2" customFormat="1">
      <c r="D818" s="19"/>
      <c r="E818" s="19"/>
      <c r="F818" s="19"/>
      <c r="G818" s="19"/>
      <c r="H818" s="19"/>
      <c r="I818" s="19"/>
      <c r="J818" s="19"/>
    </row>
    <row r="819" spans="2:18" s="2" customFormat="1">
      <c r="D819" s="19"/>
      <c r="E819" s="19"/>
      <c r="F819" s="19"/>
      <c r="G819" s="19"/>
      <c r="H819" s="19"/>
      <c r="I819" s="19"/>
      <c r="J819" s="19"/>
    </row>
    <row r="821" spans="2:18" customFormat="1" ht="15"/>
    <row r="822" spans="2:18" customFormat="1" ht="15"/>
    <row r="823" spans="2:18" customFormat="1" ht="15"/>
    <row r="824" spans="2:18" customFormat="1" ht="15"/>
    <row r="825" spans="2:18" customFormat="1" ht="15"/>
    <row r="826" spans="2:18" customFormat="1" ht="15"/>
    <row r="827" spans="2:18" customFormat="1" ht="15"/>
    <row r="828" spans="2:18" customFormat="1" ht="15"/>
    <row r="829" spans="2:18" s="7" customFormat="1" ht="23.25">
      <c r="B829" s="5"/>
      <c r="C829" s="5"/>
      <c r="D829" s="4"/>
      <c r="E829" s="11"/>
      <c r="F829" s="11"/>
      <c r="G829" s="14"/>
      <c r="H829" s="14"/>
      <c r="I829" s="14"/>
      <c r="J829" s="14"/>
      <c r="K829" s="14"/>
      <c r="M829" s="6"/>
      <c r="N829" s="6"/>
      <c r="R829" s="12"/>
    </row>
    <row r="830" spans="2:18" customFormat="1" ht="26.25">
      <c r="B830" s="730" t="s">
        <v>108</v>
      </c>
      <c r="C830" s="730"/>
      <c r="D830" s="730"/>
      <c r="E830" s="730"/>
      <c r="G830" s="21"/>
      <c r="H830" s="21"/>
      <c r="I830" s="644" t="s">
        <v>19</v>
      </c>
      <c r="J830" s="644"/>
      <c r="K830" s="644"/>
      <c r="L830" s="21"/>
    </row>
    <row r="831" spans="2:18" customFormat="1" ht="26.25">
      <c r="B831" s="730"/>
      <c r="C831" s="730"/>
      <c r="D831" s="730"/>
      <c r="E831" s="730"/>
      <c r="G831" s="21"/>
      <c r="H831" s="21"/>
      <c r="I831" s="644"/>
      <c r="J831" s="644"/>
      <c r="K831" s="644"/>
      <c r="L831" s="21"/>
    </row>
    <row r="832" spans="2:18" customFormat="1" ht="33.75">
      <c r="E832" s="731" t="s">
        <v>20</v>
      </c>
      <c r="F832" s="731"/>
      <c r="G832" s="731"/>
      <c r="H832" s="731"/>
      <c r="I832" s="731"/>
    </row>
    <row r="833" spans="2:10" s="2" customFormat="1" ht="33.75" thickBot="1">
      <c r="B833" s="66" t="s">
        <v>47</v>
      </c>
      <c r="D833" s="732" t="s">
        <v>21</v>
      </c>
      <c r="E833" s="732"/>
      <c r="F833" s="17"/>
      <c r="G833" s="17"/>
      <c r="H833" s="797" t="s">
        <v>80</v>
      </c>
      <c r="I833" s="797"/>
      <c r="J833" s="797"/>
    </row>
    <row r="834" spans="2:10" s="2" customFormat="1" ht="42" thickTop="1" thickBot="1">
      <c r="B834" s="13"/>
      <c r="D834" s="36" t="s">
        <v>16</v>
      </c>
      <c r="E834" s="37" t="s">
        <v>12</v>
      </c>
      <c r="F834" s="37" t="s">
        <v>3</v>
      </c>
      <c r="G834" s="38" t="s">
        <v>13</v>
      </c>
      <c r="H834" s="38" t="s">
        <v>14</v>
      </c>
      <c r="I834" s="124" t="s">
        <v>15</v>
      </c>
      <c r="J834" s="39" t="s">
        <v>5</v>
      </c>
    </row>
    <row r="835" spans="2:10" s="2" customFormat="1" ht="15.75" thickTop="1">
      <c r="B835" s="13"/>
      <c r="D835" s="721" t="s">
        <v>18</v>
      </c>
      <c r="E835" s="9"/>
      <c r="F835" s="45"/>
      <c r="G835" s="45"/>
      <c r="H835" s="45"/>
      <c r="I835" s="45"/>
      <c r="J835" s="734">
        <f>G835+H835+I835+G836+H836+I836+G837+H837+I837</f>
        <v>0</v>
      </c>
    </row>
    <row r="836" spans="2:10" s="2" customFormat="1" ht="15">
      <c r="D836" s="722"/>
      <c r="E836" s="40"/>
      <c r="F836" s="46"/>
      <c r="G836" s="46"/>
      <c r="H836" s="46"/>
      <c r="I836" s="46"/>
      <c r="J836" s="735"/>
    </row>
    <row r="837" spans="2:10" s="2" customFormat="1" ht="15.75" thickBot="1">
      <c r="D837" s="723"/>
      <c r="E837" s="41"/>
      <c r="F837" s="47"/>
      <c r="G837" s="47"/>
      <c r="H837" s="47"/>
      <c r="I837" s="47"/>
      <c r="J837" s="736"/>
    </row>
    <row r="838" spans="2:10" s="2" customFormat="1">
      <c r="D838" s="721" t="s">
        <v>17</v>
      </c>
      <c r="E838" s="42"/>
      <c r="F838" s="48"/>
      <c r="G838" s="48"/>
      <c r="H838" s="48"/>
      <c r="I838" s="48"/>
      <c r="J838" s="737">
        <f>G838+H838+I838+G839+H839+I839+G840+H840+I840</f>
        <v>0</v>
      </c>
    </row>
    <row r="839" spans="2:10" s="2" customFormat="1">
      <c r="D839" s="722"/>
      <c r="E839" s="43"/>
      <c r="F839" s="49"/>
      <c r="G839" s="49"/>
      <c r="H839" s="49"/>
      <c r="I839" s="49"/>
      <c r="J839" s="737"/>
    </row>
    <row r="840" spans="2:10" s="2" customFormat="1" ht="12.75" thickBot="1">
      <c r="D840" s="723"/>
      <c r="E840" s="44"/>
      <c r="F840" s="50"/>
      <c r="G840" s="50"/>
      <c r="H840" s="50"/>
      <c r="I840" s="50"/>
      <c r="J840" s="738"/>
    </row>
    <row r="841" spans="2:10" s="2" customFormat="1" ht="24" thickBot="1">
      <c r="D841" s="18"/>
      <c r="E841" s="739" t="s">
        <v>5</v>
      </c>
      <c r="F841" s="739"/>
      <c r="G841" s="61">
        <f>G835+G836+G837+G838+G839+G840</f>
        <v>0</v>
      </c>
      <c r="H841" s="61">
        <f t="shared" ref="H841:J841" si="25">H835+H836+H837+H838+H839+H840</f>
        <v>0</v>
      </c>
      <c r="I841" s="61">
        <f t="shared" si="25"/>
        <v>0</v>
      </c>
      <c r="J841" s="61">
        <f t="shared" si="25"/>
        <v>0</v>
      </c>
    </row>
    <row r="842" spans="2:10" s="2" customFormat="1" ht="15">
      <c r="D842" s="18"/>
      <c r="E842" s="18"/>
      <c r="F842" s="18"/>
      <c r="G842" s="18"/>
      <c r="H842" s="18"/>
      <c r="I842" s="20"/>
      <c r="J842" s="51"/>
    </row>
    <row r="843" spans="2:10" s="2" customFormat="1" ht="27" thickBot="1">
      <c r="B843" s="62" t="s">
        <v>28</v>
      </c>
      <c r="D843" s="17"/>
      <c r="E843" s="17"/>
      <c r="F843" s="17"/>
      <c r="H843" s="17"/>
      <c r="I843" s="17"/>
      <c r="J843" s="17"/>
    </row>
    <row r="844" spans="2:10" s="2" customFormat="1" ht="24.75" thickTop="1" thickBot="1">
      <c r="D844" s="55" t="s">
        <v>22</v>
      </c>
      <c r="E844" s="56" t="s">
        <v>6</v>
      </c>
      <c r="F844" s="57" t="s">
        <v>7</v>
      </c>
      <c r="G844" s="58" t="s">
        <v>8</v>
      </c>
      <c r="H844" s="58" t="s">
        <v>9</v>
      </c>
      <c r="I844" s="59" t="s">
        <v>10</v>
      </c>
      <c r="J844" s="60" t="s">
        <v>11</v>
      </c>
    </row>
    <row r="845" spans="2:10" s="2" customFormat="1" ht="24" thickTop="1">
      <c r="D845" s="52" t="s">
        <v>23</v>
      </c>
      <c r="E845" s="24"/>
      <c r="F845" s="25"/>
      <c r="G845" s="26"/>
      <c r="H845" s="34"/>
      <c r="I845" s="34"/>
      <c r="J845" s="31"/>
    </row>
    <row r="846" spans="2:10" s="2" customFormat="1" ht="23.25">
      <c r="D846" s="53" t="s">
        <v>24</v>
      </c>
      <c r="E846" s="22"/>
      <c r="F846" s="27"/>
      <c r="G846" s="28"/>
      <c r="H846" s="28"/>
      <c r="I846" s="35"/>
      <c r="J846" s="32"/>
    </row>
    <row r="847" spans="2:10" s="2" customFormat="1" ht="23.25">
      <c r="D847" s="53" t="s">
        <v>25</v>
      </c>
      <c r="E847" s="22"/>
      <c r="F847" s="27"/>
      <c r="G847" s="28"/>
      <c r="H847" s="28"/>
      <c r="I847" s="35"/>
      <c r="J847" s="32"/>
    </row>
    <row r="848" spans="2:10" s="2" customFormat="1" ht="23.25">
      <c r="D848" s="53" t="s">
        <v>26</v>
      </c>
      <c r="E848" s="22"/>
      <c r="F848" s="27"/>
      <c r="G848" s="28"/>
      <c r="H848" s="28"/>
      <c r="I848" s="28"/>
      <c r="J848" s="32"/>
    </row>
    <row r="849" spans="2:10" s="2" customFormat="1" ht="24" thickBot="1">
      <c r="D849" s="54" t="s">
        <v>27</v>
      </c>
      <c r="E849" s="23"/>
      <c r="F849" s="29"/>
      <c r="G849" s="30"/>
      <c r="H849" s="30"/>
      <c r="I849" s="30"/>
      <c r="J849" s="33"/>
    </row>
    <row r="850" spans="2:10" s="2" customFormat="1" ht="24" thickTop="1">
      <c r="D850" s="64"/>
      <c r="E850" s="63"/>
      <c r="F850" s="63"/>
      <c r="G850" s="63"/>
      <c r="H850" s="63"/>
      <c r="I850" s="63"/>
      <c r="J850" s="63"/>
    </row>
    <row r="851" spans="2:10" s="2" customFormat="1" ht="27" thickBot="1">
      <c r="B851" s="62" t="s">
        <v>29</v>
      </c>
      <c r="D851" s="17"/>
      <c r="E851" s="17"/>
      <c r="F851" s="17"/>
      <c r="H851" s="17"/>
      <c r="I851" s="17"/>
      <c r="J851" s="17"/>
    </row>
    <row r="852" spans="2:10" s="2" customFormat="1" ht="24.75" thickTop="1" thickBot="1">
      <c r="D852" s="55" t="s">
        <v>22</v>
      </c>
      <c r="E852" s="56" t="s">
        <v>6</v>
      </c>
      <c r="F852" s="57" t="s">
        <v>7</v>
      </c>
      <c r="G852" s="58" t="s">
        <v>8</v>
      </c>
      <c r="H852" s="58" t="s">
        <v>9</v>
      </c>
      <c r="I852" s="59" t="s">
        <v>10</v>
      </c>
      <c r="J852" s="60" t="s">
        <v>11</v>
      </c>
    </row>
    <row r="853" spans="2:10" s="2" customFormat="1" ht="24" thickTop="1">
      <c r="D853" s="52" t="s">
        <v>23</v>
      </c>
      <c r="E853" s="24"/>
      <c r="F853" s="25"/>
      <c r="G853" s="26"/>
      <c r="H853" s="34"/>
      <c r="I853" s="34"/>
      <c r="J853" s="31"/>
    </row>
    <row r="854" spans="2:10" s="2" customFormat="1" ht="23.25">
      <c r="D854" s="53" t="s">
        <v>24</v>
      </c>
      <c r="E854" s="22"/>
      <c r="F854" s="27"/>
      <c r="G854" s="28"/>
      <c r="H854" s="28"/>
      <c r="I854" s="35"/>
      <c r="J854" s="32"/>
    </row>
    <row r="855" spans="2:10" s="2" customFormat="1" ht="23.25">
      <c r="D855" s="53" t="s">
        <v>25</v>
      </c>
      <c r="E855" s="22"/>
      <c r="F855" s="27"/>
      <c r="G855" s="28"/>
      <c r="H855" s="28"/>
      <c r="I855" s="35"/>
      <c r="J855" s="32"/>
    </row>
    <row r="856" spans="2:10" s="2" customFormat="1" ht="23.25">
      <c r="D856" s="53" t="s">
        <v>26</v>
      </c>
      <c r="E856" s="22"/>
      <c r="F856" s="27"/>
      <c r="G856" s="28"/>
      <c r="H856" s="28"/>
      <c r="I856" s="28"/>
      <c r="J856" s="32"/>
    </row>
    <row r="857" spans="2:10" s="2" customFormat="1" ht="24" thickBot="1">
      <c r="D857" s="54" t="s">
        <v>27</v>
      </c>
      <c r="E857" s="23"/>
      <c r="F857" s="29"/>
      <c r="G857" s="30"/>
      <c r="H857" s="30"/>
      <c r="I857" s="30"/>
      <c r="J857" s="33"/>
    </row>
    <row r="858" spans="2:10" s="2" customFormat="1" ht="12.75" thickTop="1">
      <c r="D858" s="19"/>
      <c r="E858" s="19"/>
      <c r="F858" s="19"/>
      <c r="G858" s="19"/>
      <c r="H858" s="19"/>
      <c r="I858" s="19"/>
      <c r="J858" s="19"/>
    </row>
    <row r="859" spans="2:10" s="2" customFormat="1" ht="23.25">
      <c r="D859" s="19"/>
      <c r="E859" s="19"/>
      <c r="F859" s="19"/>
      <c r="G859" s="19"/>
      <c r="H859" s="131" t="s">
        <v>2</v>
      </c>
      <c r="I859" s="19"/>
      <c r="J859" s="19"/>
    </row>
    <row r="860" spans="2:10" s="2" customFormat="1">
      <c r="D860" s="19"/>
      <c r="E860" s="19"/>
      <c r="F860" s="19"/>
      <c r="G860" s="19"/>
      <c r="H860" s="19"/>
      <c r="I860" s="19"/>
      <c r="J860" s="19"/>
    </row>
    <row r="861" spans="2:10" s="2" customFormat="1">
      <c r="D861" s="19"/>
      <c r="E861" s="19"/>
      <c r="F861" s="19"/>
      <c r="G861" s="19"/>
      <c r="H861" s="19"/>
      <c r="I861" s="19"/>
      <c r="J861" s="19"/>
    </row>
    <row r="862" spans="2:10" s="2" customFormat="1">
      <c r="D862" s="19"/>
      <c r="E862" s="19"/>
      <c r="F862" s="19"/>
      <c r="G862" s="19"/>
      <c r="H862" s="19"/>
      <c r="I862" s="19"/>
      <c r="J862" s="19"/>
    </row>
    <row r="863" spans="2:10" s="2" customFormat="1">
      <c r="D863" s="19"/>
      <c r="E863" s="19"/>
      <c r="F863" s="19"/>
      <c r="G863" s="19"/>
      <c r="H863" s="19"/>
      <c r="I863" s="19"/>
      <c r="J863" s="19"/>
    </row>
    <row r="864" spans="2:10" s="2" customFormat="1">
      <c r="D864" s="19"/>
      <c r="E864" s="19"/>
      <c r="F864" s="19"/>
      <c r="G864" s="19"/>
      <c r="H864" s="19"/>
      <c r="I864" s="19"/>
      <c r="J864" s="19"/>
    </row>
    <row r="865" spans="2:18" s="2" customFormat="1">
      <c r="D865" s="19"/>
      <c r="E865" s="19"/>
      <c r="F865" s="19"/>
      <c r="G865" s="19"/>
      <c r="H865" s="19"/>
      <c r="I865" s="19"/>
      <c r="J865" s="19"/>
    </row>
    <row r="866" spans="2:18" s="2" customFormat="1">
      <c r="D866" s="19"/>
      <c r="E866" s="19"/>
      <c r="F866" s="19"/>
      <c r="G866" s="19"/>
      <c r="H866" s="19"/>
      <c r="I866" s="19"/>
      <c r="J866" s="19"/>
    </row>
    <row r="867" spans="2:18" s="2" customFormat="1">
      <c r="D867" s="19"/>
      <c r="E867" s="19"/>
      <c r="F867" s="19"/>
      <c r="G867" s="19"/>
      <c r="H867" s="19"/>
      <c r="I867" s="19"/>
      <c r="J867" s="19"/>
    </row>
    <row r="868" spans="2:18" s="2" customFormat="1">
      <c r="D868" s="19"/>
      <c r="E868" s="19"/>
      <c r="F868" s="19"/>
      <c r="G868" s="19"/>
      <c r="H868" s="19"/>
      <c r="I868" s="19"/>
      <c r="J868" s="19"/>
    </row>
    <row r="869" spans="2:18" s="2" customFormat="1">
      <c r="D869" s="19"/>
      <c r="E869" s="19"/>
      <c r="F869" s="19"/>
      <c r="G869" s="19"/>
      <c r="H869" s="19"/>
      <c r="I869" s="19"/>
      <c r="J869" s="19"/>
    </row>
    <row r="870" spans="2:18" s="2" customFormat="1">
      <c r="D870" s="19"/>
      <c r="E870" s="19"/>
      <c r="F870" s="19"/>
      <c r="G870" s="19"/>
      <c r="H870" s="19"/>
      <c r="I870" s="19"/>
      <c r="J870" s="19"/>
    </row>
    <row r="872" spans="2:18" customFormat="1" ht="15"/>
    <row r="873" spans="2:18" customFormat="1" ht="15"/>
    <row r="874" spans="2:18" customFormat="1" ht="15"/>
    <row r="875" spans="2:18" customFormat="1" ht="15"/>
    <row r="876" spans="2:18" customFormat="1" ht="15"/>
    <row r="877" spans="2:18" customFormat="1" ht="15"/>
    <row r="878" spans="2:18" customFormat="1" ht="15"/>
    <row r="879" spans="2:18" customFormat="1" ht="15"/>
    <row r="880" spans="2:18" s="7" customFormat="1" ht="23.25">
      <c r="B880" s="5"/>
      <c r="C880" s="5"/>
      <c r="D880" s="4"/>
      <c r="E880" s="11"/>
      <c r="F880" s="11"/>
      <c r="G880" s="14"/>
      <c r="H880" s="14"/>
      <c r="I880" s="14"/>
      <c r="J880" s="14"/>
      <c r="K880" s="14"/>
      <c r="M880" s="6"/>
      <c r="N880" s="6"/>
      <c r="R880" s="12"/>
    </row>
    <row r="881" spans="2:12" customFormat="1" ht="26.25">
      <c r="B881" s="730" t="s">
        <v>107</v>
      </c>
      <c r="C881" s="730"/>
      <c r="D881" s="730"/>
      <c r="E881" s="730"/>
      <c r="G881" s="21"/>
      <c r="H881" s="21"/>
      <c r="I881" s="644" t="s">
        <v>19</v>
      </c>
      <c r="J881" s="644"/>
      <c r="K881" s="644"/>
      <c r="L881" s="21"/>
    </row>
    <row r="882" spans="2:12" customFormat="1" ht="26.25">
      <c r="B882" s="730"/>
      <c r="C882" s="730"/>
      <c r="D882" s="730"/>
      <c r="E882" s="730"/>
      <c r="G882" s="21"/>
      <c r="H882" s="21"/>
      <c r="I882" s="644"/>
      <c r="J882" s="644"/>
      <c r="K882" s="644"/>
      <c r="L882" s="21"/>
    </row>
    <row r="883" spans="2:12" customFormat="1" ht="33.75">
      <c r="E883" s="731" t="s">
        <v>20</v>
      </c>
      <c r="F883" s="731"/>
      <c r="G883" s="731"/>
      <c r="H883" s="731"/>
      <c r="I883" s="731"/>
    </row>
    <row r="884" spans="2:12" s="2" customFormat="1" ht="33.75" thickBot="1">
      <c r="B884" s="66" t="s">
        <v>48</v>
      </c>
      <c r="D884" s="732" t="s">
        <v>21</v>
      </c>
      <c r="E884" s="732"/>
      <c r="F884" s="17"/>
      <c r="G884" s="17"/>
      <c r="H884" s="797" t="s">
        <v>80</v>
      </c>
      <c r="I884" s="797"/>
      <c r="J884" s="797"/>
    </row>
    <row r="885" spans="2:12" s="2" customFormat="1" ht="42" thickTop="1" thickBot="1">
      <c r="B885" s="13"/>
      <c r="D885" s="36" t="s">
        <v>16</v>
      </c>
      <c r="E885" s="37" t="s">
        <v>12</v>
      </c>
      <c r="F885" s="37" t="s">
        <v>3</v>
      </c>
      <c r="G885" s="38" t="s">
        <v>13</v>
      </c>
      <c r="H885" s="38" t="s">
        <v>14</v>
      </c>
      <c r="I885" s="124" t="s">
        <v>15</v>
      </c>
      <c r="J885" s="39" t="s">
        <v>5</v>
      </c>
    </row>
    <row r="886" spans="2:12" s="2" customFormat="1" ht="15.75" thickTop="1">
      <c r="B886" s="13"/>
      <c r="D886" s="721" t="s">
        <v>18</v>
      </c>
      <c r="E886" s="9"/>
      <c r="F886" s="45"/>
      <c r="G886" s="45"/>
      <c r="H886" s="45"/>
      <c r="I886" s="45"/>
      <c r="J886" s="734">
        <f>G886+H886+I886+G887+H887+I887+G888+H888+I888</f>
        <v>0</v>
      </c>
    </row>
    <row r="887" spans="2:12" s="2" customFormat="1" ht="15">
      <c r="D887" s="722"/>
      <c r="E887" s="40"/>
      <c r="F887" s="46"/>
      <c r="G887" s="46"/>
      <c r="H887" s="46"/>
      <c r="I887" s="46"/>
      <c r="J887" s="735"/>
    </row>
    <row r="888" spans="2:12" s="2" customFormat="1" ht="15.75" thickBot="1">
      <c r="D888" s="723"/>
      <c r="E888" s="41"/>
      <c r="F888" s="47"/>
      <c r="G888" s="47"/>
      <c r="H888" s="47"/>
      <c r="I888" s="47"/>
      <c r="J888" s="736"/>
    </row>
    <row r="889" spans="2:12" s="2" customFormat="1">
      <c r="D889" s="721" t="s">
        <v>17</v>
      </c>
      <c r="E889" s="42"/>
      <c r="F889" s="48"/>
      <c r="G889" s="48"/>
      <c r="H889" s="48"/>
      <c r="I889" s="48"/>
      <c r="J889" s="737">
        <f>G889+H889+I889+G890+H890+I890+G891+H891+I891</f>
        <v>0</v>
      </c>
    </row>
    <row r="890" spans="2:12" s="2" customFormat="1">
      <c r="D890" s="722"/>
      <c r="E890" s="43"/>
      <c r="F890" s="49"/>
      <c r="G890" s="49"/>
      <c r="H890" s="49"/>
      <c r="I890" s="49"/>
      <c r="J890" s="737"/>
    </row>
    <row r="891" spans="2:12" s="2" customFormat="1" ht="12.75" thickBot="1">
      <c r="D891" s="723"/>
      <c r="E891" s="44"/>
      <c r="F891" s="50"/>
      <c r="G891" s="50"/>
      <c r="H891" s="50"/>
      <c r="I891" s="50"/>
      <c r="J891" s="738"/>
    </row>
    <row r="892" spans="2:12" s="2" customFormat="1" ht="24" thickBot="1">
      <c r="D892" s="18"/>
      <c r="E892" s="739" t="s">
        <v>5</v>
      </c>
      <c r="F892" s="739"/>
      <c r="G892" s="61">
        <f>G886+G887+G888+G889+G890+G891</f>
        <v>0</v>
      </c>
      <c r="H892" s="61">
        <f t="shared" ref="H892:J892" si="26">H886+H887+H888+H889+H890+H891</f>
        <v>0</v>
      </c>
      <c r="I892" s="61">
        <f t="shared" si="26"/>
        <v>0</v>
      </c>
      <c r="J892" s="61">
        <f t="shared" si="26"/>
        <v>0</v>
      </c>
    </row>
    <row r="893" spans="2:12" s="2" customFormat="1" ht="15">
      <c r="D893" s="18"/>
      <c r="E893" s="18"/>
      <c r="F893" s="18"/>
      <c r="G893" s="18"/>
      <c r="H893" s="18"/>
      <c r="I893" s="20"/>
      <c r="J893" s="51"/>
    </row>
    <row r="894" spans="2:12" s="2" customFormat="1" ht="27" thickBot="1">
      <c r="B894" s="62" t="s">
        <v>28</v>
      </c>
      <c r="D894" s="17"/>
      <c r="E894" s="17"/>
      <c r="F894" s="17"/>
      <c r="H894" s="17"/>
      <c r="I894" s="17"/>
      <c r="J894" s="17"/>
    </row>
    <row r="895" spans="2:12" s="2" customFormat="1" ht="24.75" thickTop="1" thickBot="1">
      <c r="D895" s="55" t="s">
        <v>22</v>
      </c>
      <c r="E895" s="56" t="s">
        <v>6</v>
      </c>
      <c r="F895" s="57" t="s">
        <v>7</v>
      </c>
      <c r="G895" s="58" t="s">
        <v>8</v>
      </c>
      <c r="H895" s="58" t="s">
        <v>9</v>
      </c>
      <c r="I895" s="59" t="s">
        <v>10</v>
      </c>
      <c r="J895" s="60" t="s">
        <v>11</v>
      </c>
    </row>
    <row r="896" spans="2:12" s="2" customFormat="1" ht="24" thickTop="1">
      <c r="D896" s="52" t="s">
        <v>23</v>
      </c>
      <c r="E896" s="24"/>
      <c r="F896" s="25"/>
      <c r="G896" s="26"/>
      <c r="H896" s="34"/>
      <c r="I896" s="34"/>
      <c r="J896" s="31"/>
    </row>
    <row r="897" spans="2:10" s="2" customFormat="1" ht="23.25">
      <c r="D897" s="53" t="s">
        <v>24</v>
      </c>
      <c r="E897" s="22"/>
      <c r="F897" s="27"/>
      <c r="G897" s="28"/>
      <c r="H897" s="28"/>
      <c r="I897" s="35"/>
      <c r="J897" s="32"/>
    </row>
    <row r="898" spans="2:10" s="2" customFormat="1" ht="23.25">
      <c r="D898" s="53" t="s">
        <v>25</v>
      </c>
      <c r="E898" s="22"/>
      <c r="F898" s="27"/>
      <c r="G898" s="28"/>
      <c r="H898" s="28"/>
      <c r="I898" s="35"/>
      <c r="J898" s="32"/>
    </row>
    <row r="899" spans="2:10" s="2" customFormat="1" ht="23.25">
      <c r="D899" s="53" t="s">
        <v>26</v>
      </c>
      <c r="E899" s="22"/>
      <c r="F899" s="27"/>
      <c r="G899" s="28"/>
      <c r="H899" s="28"/>
      <c r="I899" s="28"/>
      <c r="J899" s="32"/>
    </row>
    <row r="900" spans="2:10" s="2" customFormat="1" ht="24" thickBot="1">
      <c r="D900" s="54" t="s">
        <v>27</v>
      </c>
      <c r="E900" s="23"/>
      <c r="F900" s="29"/>
      <c r="G900" s="30"/>
      <c r="H900" s="30"/>
      <c r="I900" s="30"/>
      <c r="J900" s="33"/>
    </row>
    <row r="901" spans="2:10" s="2" customFormat="1" ht="24" thickTop="1">
      <c r="D901" s="64"/>
      <c r="E901" s="63"/>
      <c r="F901" s="63"/>
      <c r="G901" s="63"/>
      <c r="H901" s="63"/>
      <c r="I901" s="63"/>
      <c r="J901" s="63"/>
    </row>
    <row r="902" spans="2:10" s="2" customFormat="1" ht="27" thickBot="1">
      <c r="B902" s="62" t="s">
        <v>29</v>
      </c>
      <c r="D902" s="17"/>
      <c r="E902" s="17"/>
      <c r="F902" s="17"/>
      <c r="H902" s="17"/>
      <c r="I902" s="17"/>
      <c r="J902" s="17"/>
    </row>
    <row r="903" spans="2:10" s="2" customFormat="1" ht="24.75" thickTop="1" thickBot="1">
      <c r="D903" s="55" t="s">
        <v>22</v>
      </c>
      <c r="E903" s="56" t="s">
        <v>6</v>
      </c>
      <c r="F903" s="57" t="s">
        <v>7</v>
      </c>
      <c r="G903" s="58" t="s">
        <v>8</v>
      </c>
      <c r="H903" s="58" t="s">
        <v>9</v>
      </c>
      <c r="I903" s="59" t="s">
        <v>10</v>
      </c>
      <c r="J903" s="60" t="s">
        <v>11</v>
      </c>
    </row>
    <row r="904" spans="2:10" s="2" customFormat="1" ht="24" thickTop="1">
      <c r="D904" s="52" t="s">
        <v>23</v>
      </c>
      <c r="E904" s="24"/>
      <c r="F904" s="25"/>
      <c r="G904" s="26"/>
      <c r="H904" s="34"/>
      <c r="I904" s="34"/>
      <c r="J904" s="31"/>
    </row>
    <row r="905" spans="2:10" s="2" customFormat="1" ht="23.25">
      <c r="D905" s="53" t="s">
        <v>24</v>
      </c>
      <c r="E905" s="22"/>
      <c r="F905" s="27"/>
      <c r="G905" s="28"/>
      <c r="H905" s="28"/>
      <c r="I905" s="35"/>
      <c r="J905" s="32"/>
    </row>
    <row r="906" spans="2:10" s="2" customFormat="1" ht="23.25">
      <c r="D906" s="53" t="s">
        <v>25</v>
      </c>
      <c r="E906" s="22"/>
      <c r="F906" s="27"/>
      <c r="G906" s="28"/>
      <c r="H906" s="28"/>
      <c r="I906" s="35"/>
      <c r="J906" s="32"/>
    </row>
    <row r="907" spans="2:10" s="2" customFormat="1" ht="23.25">
      <c r="D907" s="53" t="s">
        <v>26</v>
      </c>
      <c r="E907" s="22"/>
      <c r="F907" s="27"/>
      <c r="G907" s="28"/>
      <c r="H907" s="28"/>
      <c r="I907" s="28"/>
      <c r="J907" s="32"/>
    </row>
    <row r="908" spans="2:10" s="2" customFormat="1" ht="24" thickBot="1">
      <c r="D908" s="54" t="s">
        <v>27</v>
      </c>
      <c r="E908" s="23"/>
      <c r="F908" s="29"/>
      <c r="G908" s="30"/>
      <c r="H908" s="30"/>
      <c r="I908" s="30"/>
      <c r="J908" s="33"/>
    </row>
    <row r="909" spans="2:10" s="2" customFormat="1" ht="24" thickTop="1">
      <c r="D909" s="64"/>
      <c r="E909" s="63"/>
      <c r="F909" s="63"/>
      <c r="G909" s="63"/>
      <c r="H909" s="63"/>
      <c r="I909" s="63"/>
      <c r="J909" s="63"/>
    </row>
    <row r="910" spans="2:10" s="2" customFormat="1" ht="23.25">
      <c r="D910" s="64"/>
      <c r="E910" s="63"/>
      <c r="F910" s="63"/>
      <c r="G910" s="63"/>
      <c r="H910" s="131" t="s">
        <v>2</v>
      </c>
      <c r="I910" s="63"/>
      <c r="J910" s="63"/>
    </row>
    <row r="911" spans="2:10" s="2" customFormat="1" ht="23.25">
      <c r="D911" s="64"/>
      <c r="E911" s="63"/>
      <c r="F911" s="63"/>
      <c r="G911" s="63"/>
      <c r="H911" s="63"/>
      <c r="I911" s="63"/>
      <c r="J911" s="63"/>
    </row>
    <row r="912" spans="2:10" s="2" customFormat="1" ht="23.25">
      <c r="D912" s="64"/>
      <c r="E912" s="63"/>
      <c r="F912" s="63"/>
      <c r="G912" s="63"/>
      <c r="H912" s="63"/>
      <c r="I912" s="63"/>
      <c r="J912" s="63"/>
    </row>
    <row r="913" spans="2:18" s="2" customFormat="1" ht="23.25">
      <c r="D913" s="64"/>
      <c r="E913" s="63"/>
      <c r="F913" s="63"/>
      <c r="G913" s="63"/>
      <c r="H913" s="63"/>
      <c r="I913" s="63"/>
      <c r="J913" s="63"/>
    </row>
    <row r="914" spans="2:18" s="2" customFormat="1" ht="23.25">
      <c r="D914" s="64"/>
      <c r="E914" s="63"/>
      <c r="F914" s="63"/>
      <c r="G914" s="63"/>
      <c r="H914" s="63"/>
      <c r="I914" s="63"/>
      <c r="J914" s="63"/>
    </row>
    <row r="915" spans="2:18" s="2" customFormat="1">
      <c r="D915" s="19"/>
      <c r="E915" s="19"/>
      <c r="F915" s="19"/>
      <c r="G915" s="19"/>
      <c r="H915" s="19"/>
      <c r="I915" s="19"/>
      <c r="J915" s="19"/>
    </row>
    <row r="916" spans="2:18" customFormat="1" ht="13.5" customHeight="1"/>
    <row r="917" spans="2:18" customFormat="1" ht="15"/>
    <row r="918" spans="2:18" customFormat="1" ht="15"/>
    <row r="919" spans="2:18" customFormat="1" ht="15"/>
    <row r="920" spans="2:18" customFormat="1" ht="15"/>
    <row r="921" spans="2:18" customFormat="1" ht="15"/>
    <row r="922" spans="2:18" customFormat="1" ht="15"/>
    <row r="923" spans="2:18" customFormat="1" ht="15"/>
    <row r="924" spans="2:18" s="7" customFormat="1" ht="23.25">
      <c r="B924" s="5"/>
      <c r="C924" s="5"/>
      <c r="D924" s="4"/>
      <c r="E924" s="11"/>
      <c r="F924" s="11"/>
      <c r="G924" s="14"/>
      <c r="H924" s="14"/>
      <c r="I924" s="14"/>
      <c r="J924" s="14"/>
      <c r="K924" s="14"/>
      <c r="M924" s="6"/>
      <c r="N924" s="6"/>
      <c r="R924" s="12"/>
    </row>
    <row r="925" spans="2:18" customFormat="1" ht="26.25">
      <c r="B925" s="730" t="s">
        <v>108</v>
      </c>
      <c r="C925" s="730"/>
      <c r="D925" s="730"/>
      <c r="E925" s="730"/>
      <c r="G925" s="21"/>
      <c r="H925" s="21"/>
      <c r="I925" s="644" t="s">
        <v>19</v>
      </c>
      <c r="J925" s="644"/>
      <c r="K925" s="644"/>
      <c r="L925" s="21"/>
    </row>
    <row r="926" spans="2:18" customFormat="1" ht="26.25">
      <c r="B926" s="730"/>
      <c r="C926" s="730"/>
      <c r="D926" s="730"/>
      <c r="E926" s="730"/>
      <c r="G926" s="21"/>
      <c r="H926" s="21"/>
      <c r="I926" s="644"/>
      <c r="J926" s="644"/>
      <c r="K926" s="644"/>
      <c r="L926" s="21"/>
    </row>
    <row r="927" spans="2:18" customFormat="1" ht="33.75">
      <c r="E927" s="731" t="s">
        <v>20</v>
      </c>
      <c r="F927" s="731"/>
      <c r="G927" s="731"/>
      <c r="H927" s="731"/>
      <c r="I927" s="731"/>
    </row>
    <row r="928" spans="2:18" s="2" customFormat="1" ht="33.75" thickBot="1">
      <c r="B928" s="66" t="s">
        <v>49</v>
      </c>
      <c r="D928" s="732" t="s">
        <v>21</v>
      </c>
      <c r="E928" s="732"/>
      <c r="F928" s="17"/>
      <c r="G928" s="17"/>
      <c r="H928" s="797" t="s">
        <v>80</v>
      </c>
      <c r="I928" s="797"/>
      <c r="J928" s="797"/>
    </row>
    <row r="929" spans="2:10" s="2" customFormat="1" ht="42" thickTop="1" thickBot="1">
      <c r="B929" s="13"/>
      <c r="D929" s="36" t="s">
        <v>16</v>
      </c>
      <c r="E929" s="37" t="s">
        <v>12</v>
      </c>
      <c r="F929" s="37" t="s">
        <v>3</v>
      </c>
      <c r="G929" s="38" t="s">
        <v>13</v>
      </c>
      <c r="H929" s="38" t="s">
        <v>14</v>
      </c>
      <c r="I929" s="124" t="s">
        <v>15</v>
      </c>
      <c r="J929" s="39" t="s">
        <v>5</v>
      </c>
    </row>
    <row r="930" spans="2:10" s="2" customFormat="1" ht="15.75" thickTop="1">
      <c r="B930" s="13"/>
      <c r="D930" s="721" t="s">
        <v>18</v>
      </c>
      <c r="E930" s="9"/>
      <c r="F930" s="45"/>
      <c r="G930" s="45"/>
      <c r="H930" s="45"/>
      <c r="I930" s="45"/>
      <c r="J930" s="734">
        <f>G930+H930+I930+G931+H931+I931+G932+H932+I932</f>
        <v>0</v>
      </c>
    </row>
    <row r="931" spans="2:10" s="2" customFormat="1" ht="15">
      <c r="D931" s="722"/>
      <c r="E931" s="40"/>
      <c r="F931" s="46"/>
      <c r="G931" s="46"/>
      <c r="H931" s="46"/>
      <c r="I931" s="46"/>
      <c r="J931" s="735"/>
    </row>
    <row r="932" spans="2:10" s="2" customFormat="1" ht="15.75" thickBot="1">
      <c r="D932" s="723"/>
      <c r="E932" s="41"/>
      <c r="F932" s="47"/>
      <c r="G932" s="47"/>
      <c r="H932" s="47"/>
      <c r="I932" s="47"/>
      <c r="J932" s="736"/>
    </row>
    <row r="933" spans="2:10" s="2" customFormat="1">
      <c r="D933" s="721" t="s">
        <v>17</v>
      </c>
      <c r="E933" s="42"/>
      <c r="F933" s="48"/>
      <c r="G933" s="48"/>
      <c r="H933" s="48"/>
      <c r="I933" s="48"/>
      <c r="J933" s="737">
        <f>G933+H933+I933+G934+H934+I934+G935+H935+I935</f>
        <v>0</v>
      </c>
    </row>
    <row r="934" spans="2:10" s="2" customFormat="1">
      <c r="D934" s="722"/>
      <c r="E934" s="43"/>
      <c r="F934" s="49"/>
      <c r="G934" s="49"/>
      <c r="H934" s="49"/>
      <c r="I934" s="49"/>
      <c r="J934" s="737"/>
    </row>
    <row r="935" spans="2:10" s="2" customFormat="1" ht="12.75" thickBot="1">
      <c r="D935" s="723"/>
      <c r="E935" s="44"/>
      <c r="F935" s="50"/>
      <c r="G935" s="50"/>
      <c r="H935" s="50"/>
      <c r="I935" s="50"/>
      <c r="J935" s="738"/>
    </row>
    <row r="936" spans="2:10" s="2" customFormat="1" ht="24" thickBot="1">
      <c r="D936" s="18"/>
      <c r="E936" s="739" t="s">
        <v>5</v>
      </c>
      <c r="F936" s="739"/>
      <c r="G936" s="61">
        <f>G930+G931+G932+G933+G934+G935</f>
        <v>0</v>
      </c>
      <c r="H936" s="61">
        <f t="shared" ref="H936:J936" si="27">H930+H931+H932+H933+H934+H935</f>
        <v>0</v>
      </c>
      <c r="I936" s="61">
        <f t="shared" si="27"/>
        <v>0</v>
      </c>
      <c r="J936" s="61">
        <f t="shared" si="27"/>
        <v>0</v>
      </c>
    </row>
    <row r="937" spans="2:10" s="2" customFormat="1" ht="15">
      <c r="D937" s="18"/>
      <c r="E937" s="18"/>
      <c r="F937" s="18"/>
      <c r="G937" s="18"/>
      <c r="H937" s="18"/>
      <c r="I937" s="20"/>
      <c r="J937" s="51"/>
    </row>
    <row r="938" spans="2:10" s="2" customFormat="1" ht="27" thickBot="1">
      <c r="B938" s="62" t="s">
        <v>28</v>
      </c>
      <c r="D938" s="17"/>
      <c r="E938" s="17"/>
      <c r="F938" s="17"/>
      <c r="H938" s="17"/>
      <c r="I938" s="17"/>
      <c r="J938" s="17"/>
    </row>
    <row r="939" spans="2:10" s="2" customFormat="1" ht="24.75" thickTop="1" thickBot="1">
      <c r="D939" s="55" t="s">
        <v>22</v>
      </c>
      <c r="E939" s="56" t="s">
        <v>6</v>
      </c>
      <c r="F939" s="57" t="s">
        <v>7</v>
      </c>
      <c r="G939" s="58" t="s">
        <v>8</v>
      </c>
      <c r="H939" s="58" t="s">
        <v>9</v>
      </c>
      <c r="I939" s="59" t="s">
        <v>10</v>
      </c>
      <c r="J939" s="60" t="s">
        <v>11</v>
      </c>
    </row>
    <row r="940" spans="2:10" s="2" customFormat="1" ht="24" thickTop="1">
      <c r="D940" s="52" t="s">
        <v>23</v>
      </c>
      <c r="E940" s="24"/>
      <c r="F940" s="25"/>
      <c r="G940" s="26"/>
      <c r="H940" s="34"/>
      <c r="I940" s="34"/>
      <c r="J940" s="31"/>
    </row>
    <row r="941" spans="2:10" s="2" customFormat="1" ht="23.25">
      <c r="D941" s="53" t="s">
        <v>24</v>
      </c>
      <c r="E941" s="22"/>
      <c r="F941" s="27"/>
      <c r="G941" s="28"/>
      <c r="H941" s="28"/>
      <c r="I941" s="35"/>
      <c r="J941" s="32"/>
    </row>
    <row r="942" spans="2:10" s="2" customFormat="1" ht="23.25">
      <c r="D942" s="53" t="s">
        <v>25</v>
      </c>
      <c r="E942" s="22"/>
      <c r="F942" s="27"/>
      <c r="G942" s="28"/>
      <c r="H942" s="28"/>
      <c r="I942" s="35"/>
      <c r="J942" s="32"/>
    </row>
    <row r="943" spans="2:10" s="2" customFormat="1" ht="23.25">
      <c r="D943" s="53" t="s">
        <v>26</v>
      </c>
      <c r="E943" s="22"/>
      <c r="F943" s="27"/>
      <c r="G943" s="28"/>
      <c r="H943" s="28"/>
      <c r="I943" s="28"/>
      <c r="J943" s="32"/>
    </row>
    <row r="944" spans="2:10" s="2" customFormat="1" ht="24" thickBot="1">
      <c r="D944" s="54" t="s">
        <v>27</v>
      </c>
      <c r="E944" s="23"/>
      <c r="F944" s="29"/>
      <c r="G944" s="30"/>
      <c r="H944" s="30"/>
      <c r="I944" s="30"/>
      <c r="J944" s="33"/>
    </row>
    <row r="945" spans="2:10" s="2" customFormat="1" ht="24" thickTop="1">
      <c r="D945" s="64"/>
      <c r="E945" s="63"/>
      <c r="F945" s="63"/>
      <c r="G945" s="63"/>
      <c r="H945" s="63"/>
      <c r="I945" s="63"/>
      <c r="J945" s="63"/>
    </row>
    <row r="946" spans="2:10" s="2" customFormat="1" ht="27" thickBot="1">
      <c r="B946" s="62" t="s">
        <v>29</v>
      </c>
      <c r="D946" s="17"/>
      <c r="E946" s="17"/>
      <c r="F946" s="17"/>
      <c r="H946" s="17"/>
      <c r="I946" s="17"/>
      <c r="J946" s="17"/>
    </row>
    <row r="947" spans="2:10" s="2" customFormat="1" ht="24.75" thickTop="1" thickBot="1">
      <c r="D947" s="55" t="s">
        <v>22</v>
      </c>
      <c r="E947" s="56" t="s">
        <v>6</v>
      </c>
      <c r="F947" s="57" t="s">
        <v>7</v>
      </c>
      <c r="G947" s="58" t="s">
        <v>8</v>
      </c>
      <c r="H947" s="58" t="s">
        <v>9</v>
      </c>
      <c r="I947" s="59" t="s">
        <v>10</v>
      </c>
      <c r="J947" s="60" t="s">
        <v>11</v>
      </c>
    </row>
    <row r="948" spans="2:10" s="2" customFormat="1" ht="24" thickTop="1">
      <c r="D948" s="52" t="s">
        <v>23</v>
      </c>
      <c r="E948" s="24"/>
      <c r="F948" s="25"/>
      <c r="G948" s="26"/>
      <c r="H948" s="34"/>
      <c r="I948" s="34"/>
      <c r="J948" s="31"/>
    </row>
    <row r="949" spans="2:10" s="2" customFormat="1" ht="23.25">
      <c r="D949" s="53" t="s">
        <v>24</v>
      </c>
      <c r="E949" s="22"/>
      <c r="F949" s="27"/>
      <c r="G949" s="28"/>
      <c r="H949" s="28"/>
      <c r="I949" s="35"/>
      <c r="J949" s="32"/>
    </row>
    <row r="950" spans="2:10" s="2" customFormat="1" ht="23.25">
      <c r="D950" s="53" t="s">
        <v>25</v>
      </c>
      <c r="E950" s="22"/>
      <c r="F950" s="27"/>
      <c r="G950" s="28"/>
      <c r="H950" s="28"/>
      <c r="I950" s="35"/>
      <c r="J950" s="32"/>
    </row>
    <row r="951" spans="2:10" s="2" customFormat="1" ht="23.25">
      <c r="D951" s="53" t="s">
        <v>26</v>
      </c>
      <c r="E951" s="22"/>
      <c r="F951" s="27"/>
      <c r="G951" s="28"/>
      <c r="H951" s="28"/>
      <c r="I951" s="28"/>
      <c r="J951" s="32"/>
    </row>
    <row r="952" spans="2:10" s="2" customFormat="1" ht="24" thickBot="1">
      <c r="D952" s="54" t="s">
        <v>27</v>
      </c>
      <c r="E952" s="23"/>
      <c r="F952" s="29"/>
      <c r="G952" s="30"/>
      <c r="H952" s="30"/>
      <c r="I952" s="30"/>
      <c r="J952" s="33"/>
    </row>
    <row r="953" spans="2:10" s="2" customFormat="1" ht="12.75" thickTop="1">
      <c r="D953" s="19"/>
      <c r="E953" s="19"/>
      <c r="F953" s="19"/>
      <c r="G953" s="19"/>
      <c r="H953" s="19"/>
      <c r="I953" s="19"/>
      <c r="J953" s="19"/>
    </row>
    <row r="954" spans="2:10" s="2" customFormat="1" ht="23.25">
      <c r="D954" s="19"/>
      <c r="E954" s="19"/>
      <c r="F954" s="19"/>
      <c r="G954" s="19"/>
      <c r="H954" s="131" t="s">
        <v>2</v>
      </c>
      <c r="I954" s="19"/>
      <c r="J954" s="19"/>
    </row>
    <row r="955" spans="2:10" s="2" customFormat="1">
      <c r="D955" s="19"/>
      <c r="E955" s="19"/>
      <c r="F955" s="19"/>
      <c r="G955" s="19"/>
      <c r="H955" s="19"/>
      <c r="I955" s="19"/>
      <c r="J955" s="19"/>
    </row>
    <row r="956" spans="2:10" s="2" customFormat="1">
      <c r="D956" s="19"/>
      <c r="E956" s="19"/>
      <c r="F956" s="19"/>
      <c r="G956" s="19"/>
      <c r="H956" s="19"/>
      <c r="I956" s="19"/>
      <c r="J956" s="19"/>
    </row>
    <row r="957" spans="2:10" s="2" customFormat="1">
      <c r="D957" s="19"/>
      <c r="E957" s="19"/>
      <c r="F957" s="19"/>
      <c r="G957" s="19"/>
      <c r="H957" s="19"/>
      <c r="I957" s="19"/>
      <c r="J957" s="19"/>
    </row>
    <row r="958" spans="2:10" s="2" customFormat="1">
      <c r="D958" s="19"/>
      <c r="E958" s="19"/>
      <c r="F958" s="19"/>
      <c r="G958" s="19"/>
      <c r="H958" s="19"/>
      <c r="I958" s="19"/>
      <c r="J958" s="19"/>
    </row>
    <row r="959" spans="2:10" s="2" customFormat="1">
      <c r="D959" s="19"/>
      <c r="E959" s="19"/>
      <c r="F959" s="19"/>
      <c r="G959" s="19"/>
      <c r="H959" s="19"/>
      <c r="I959" s="19"/>
      <c r="J959" s="19"/>
    </row>
    <row r="960" spans="2:10" s="2" customFormat="1">
      <c r="D960" s="19"/>
      <c r="E960" s="19"/>
      <c r="F960" s="19"/>
      <c r="G960" s="19"/>
      <c r="H960" s="19"/>
      <c r="I960" s="19"/>
      <c r="J960" s="19"/>
    </row>
    <row r="961" spans="2:18" s="2" customFormat="1">
      <c r="D961" s="19"/>
      <c r="E961" s="19"/>
      <c r="F961" s="19"/>
      <c r="G961" s="19"/>
      <c r="H961" s="19"/>
      <c r="I961" s="19"/>
      <c r="J961" s="19"/>
    </row>
    <row r="962" spans="2:18" s="2" customFormat="1">
      <c r="D962" s="19"/>
      <c r="E962" s="19"/>
      <c r="F962" s="19"/>
      <c r="G962" s="19"/>
      <c r="H962" s="19"/>
      <c r="I962" s="19"/>
      <c r="J962" s="19"/>
    </row>
    <row r="963" spans="2:18" s="2" customFormat="1">
      <c r="D963" s="19"/>
      <c r="E963" s="19"/>
      <c r="F963" s="19"/>
      <c r="G963" s="19"/>
      <c r="H963" s="19"/>
      <c r="I963" s="19"/>
      <c r="J963" s="19"/>
    </row>
    <row r="966" spans="2:18" customFormat="1" ht="15"/>
    <row r="967" spans="2:18" customFormat="1" ht="15"/>
    <row r="968" spans="2:18" customFormat="1" ht="15"/>
    <row r="969" spans="2:18" customFormat="1" ht="15"/>
    <row r="970" spans="2:18" customFormat="1" ht="15"/>
    <row r="971" spans="2:18" customFormat="1" ht="15"/>
    <row r="972" spans="2:18" customFormat="1" ht="15"/>
    <row r="973" spans="2:18" customFormat="1" ht="15"/>
    <row r="974" spans="2:18" s="7" customFormat="1" ht="23.25">
      <c r="B974" s="5"/>
      <c r="C974" s="5"/>
      <c r="D974" s="4"/>
      <c r="E974" s="11"/>
      <c r="F974" s="11"/>
      <c r="G974" s="14"/>
      <c r="H974" s="14"/>
      <c r="I974" s="14"/>
      <c r="J974" s="14"/>
      <c r="K974" s="14"/>
      <c r="M974" s="6"/>
      <c r="N974" s="6"/>
      <c r="R974" s="12"/>
    </row>
    <row r="975" spans="2:18" customFormat="1" ht="26.25">
      <c r="B975" s="730" t="s">
        <v>111</v>
      </c>
      <c r="C975" s="730"/>
      <c r="D975" s="730"/>
      <c r="E975" s="730"/>
      <c r="G975" s="21"/>
      <c r="H975" s="21"/>
      <c r="I975" s="644" t="s">
        <v>19</v>
      </c>
      <c r="J975" s="644"/>
      <c r="K975" s="644"/>
      <c r="L975" s="21"/>
    </row>
    <row r="976" spans="2:18" customFormat="1" ht="26.25">
      <c r="B976" s="730"/>
      <c r="C976" s="730"/>
      <c r="D976" s="730"/>
      <c r="E976" s="730"/>
      <c r="G976" s="21"/>
      <c r="H976" s="21"/>
      <c r="I976" s="644"/>
      <c r="J976" s="644"/>
      <c r="K976" s="644"/>
      <c r="L976" s="21"/>
    </row>
    <row r="977" spans="2:10" customFormat="1" ht="33.75">
      <c r="E977" s="731" t="s">
        <v>20</v>
      </c>
      <c r="F977" s="731"/>
      <c r="G977" s="731"/>
      <c r="H977" s="731"/>
      <c r="I977" s="731"/>
    </row>
    <row r="978" spans="2:10" s="2" customFormat="1" ht="33.75" thickBot="1">
      <c r="B978" s="66" t="s">
        <v>50</v>
      </c>
      <c r="D978" s="732" t="s">
        <v>21</v>
      </c>
      <c r="E978" s="732"/>
      <c r="F978" s="17"/>
      <c r="G978" s="17"/>
      <c r="H978" s="797" t="s">
        <v>80</v>
      </c>
      <c r="I978" s="797"/>
      <c r="J978" s="797"/>
    </row>
    <row r="979" spans="2:10" s="2" customFormat="1" ht="42" thickTop="1" thickBot="1">
      <c r="B979" s="13"/>
      <c r="D979" s="36" t="s">
        <v>16</v>
      </c>
      <c r="E979" s="37" t="s">
        <v>12</v>
      </c>
      <c r="F979" s="37" t="s">
        <v>3</v>
      </c>
      <c r="G979" s="38" t="s">
        <v>13</v>
      </c>
      <c r="H979" s="38" t="s">
        <v>14</v>
      </c>
      <c r="I979" s="124" t="s">
        <v>15</v>
      </c>
      <c r="J979" s="39" t="s">
        <v>5</v>
      </c>
    </row>
    <row r="980" spans="2:10" s="2" customFormat="1" ht="15.75" thickTop="1">
      <c r="B980" s="13"/>
      <c r="D980" s="721" t="s">
        <v>18</v>
      </c>
      <c r="E980" s="9"/>
      <c r="F980" s="45"/>
      <c r="G980" s="45"/>
      <c r="H980" s="45"/>
      <c r="I980" s="45"/>
      <c r="J980" s="734">
        <f>G980+H980+I980+G981+H981+I981+G982+H982+I982</f>
        <v>0</v>
      </c>
    </row>
    <row r="981" spans="2:10" s="2" customFormat="1" ht="15">
      <c r="D981" s="722"/>
      <c r="E981" s="40"/>
      <c r="F981" s="46"/>
      <c r="G981" s="46"/>
      <c r="H981" s="46"/>
      <c r="I981" s="46"/>
      <c r="J981" s="735"/>
    </row>
    <row r="982" spans="2:10" s="2" customFormat="1" ht="15.75" thickBot="1">
      <c r="D982" s="723"/>
      <c r="E982" s="41"/>
      <c r="F982" s="47"/>
      <c r="G982" s="47"/>
      <c r="H982" s="47"/>
      <c r="I982" s="47"/>
      <c r="J982" s="736"/>
    </row>
    <row r="983" spans="2:10" s="2" customFormat="1">
      <c r="D983" s="721" t="s">
        <v>17</v>
      </c>
      <c r="E983" s="42"/>
      <c r="F983" s="48"/>
      <c r="G983" s="48"/>
      <c r="H983" s="48"/>
      <c r="I983" s="48"/>
      <c r="J983" s="737">
        <f>G983+H983+I983+G984+H984+I984+G985+H985+I985</f>
        <v>0</v>
      </c>
    </row>
    <row r="984" spans="2:10" s="2" customFormat="1">
      <c r="D984" s="722"/>
      <c r="E984" s="43"/>
      <c r="F984" s="49"/>
      <c r="G984" s="49"/>
      <c r="H984" s="49"/>
      <c r="I984" s="49"/>
      <c r="J984" s="737"/>
    </row>
    <row r="985" spans="2:10" s="2" customFormat="1" ht="12.75" thickBot="1">
      <c r="D985" s="723"/>
      <c r="E985" s="44"/>
      <c r="F985" s="50"/>
      <c r="G985" s="50"/>
      <c r="H985" s="50"/>
      <c r="I985" s="50"/>
      <c r="J985" s="738"/>
    </row>
    <row r="986" spans="2:10" s="2" customFormat="1" ht="24" thickBot="1">
      <c r="D986" s="18"/>
      <c r="E986" s="729" t="s">
        <v>5</v>
      </c>
      <c r="F986" s="729"/>
      <c r="G986" s="61">
        <f>G980+G981+G982+G983+G984+G985</f>
        <v>0</v>
      </c>
      <c r="H986" s="61">
        <f t="shared" ref="H986:J986" si="28">H980+H981+H982+H983+H984+H985</f>
        <v>0</v>
      </c>
      <c r="I986" s="61">
        <f t="shared" si="28"/>
        <v>0</v>
      </c>
      <c r="J986" s="61">
        <f t="shared" si="28"/>
        <v>0</v>
      </c>
    </row>
    <row r="987" spans="2:10" s="2" customFormat="1" ht="15">
      <c r="D987" s="18"/>
      <c r="E987" s="18"/>
      <c r="F987" s="18"/>
      <c r="G987" s="18"/>
      <c r="H987" s="18"/>
      <c r="I987" s="20"/>
      <c r="J987" s="51"/>
    </row>
    <row r="988" spans="2:10" s="2" customFormat="1" ht="27" thickBot="1">
      <c r="B988" s="62" t="s">
        <v>28</v>
      </c>
      <c r="D988" s="17"/>
      <c r="E988" s="17"/>
      <c r="F988" s="17"/>
      <c r="H988" s="17"/>
      <c r="I988" s="17"/>
      <c r="J988" s="17"/>
    </row>
    <row r="989" spans="2:10" s="2" customFormat="1" ht="24.75" thickTop="1" thickBot="1">
      <c r="D989" s="55" t="s">
        <v>22</v>
      </c>
      <c r="E989" s="56" t="s">
        <v>6</v>
      </c>
      <c r="F989" s="57" t="s">
        <v>7</v>
      </c>
      <c r="G989" s="58" t="s">
        <v>8</v>
      </c>
      <c r="H989" s="58" t="s">
        <v>9</v>
      </c>
      <c r="I989" s="59" t="s">
        <v>10</v>
      </c>
      <c r="J989" s="60" t="s">
        <v>11</v>
      </c>
    </row>
    <row r="990" spans="2:10" s="2" customFormat="1" ht="24" thickTop="1">
      <c r="D990" s="52" t="s">
        <v>23</v>
      </c>
      <c r="E990" s="24"/>
      <c r="F990" s="25"/>
      <c r="G990" s="26"/>
      <c r="H990" s="34"/>
      <c r="I990" s="34"/>
      <c r="J990" s="31"/>
    </row>
    <row r="991" spans="2:10" s="2" customFormat="1" ht="23.25">
      <c r="D991" s="53" t="s">
        <v>24</v>
      </c>
      <c r="E991" s="22"/>
      <c r="F991" s="27"/>
      <c r="G991" s="28"/>
      <c r="H991" s="28"/>
      <c r="I991" s="35"/>
      <c r="J991" s="32"/>
    </row>
    <row r="992" spans="2:10" s="2" customFormat="1" ht="23.25">
      <c r="D992" s="53" t="s">
        <v>25</v>
      </c>
      <c r="E992" s="22"/>
      <c r="F992" s="27"/>
      <c r="G992" s="28"/>
      <c r="H992" s="28"/>
      <c r="I992" s="35"/>
      <c r="J992" s="32"/>
    </row>
    <row r="993" spans="2:10" s="2" customFormat="1" ht="23.25">
      <c r="D993" s="53" t="s">
        <v>26</v>
      </c>
      <c r="E993" s="22"/>
      <c r="F993" s="27"/>
      <c r="G993" s="28"/>
      <c r="H993" s="28"/>
      <c r="I993" s="28"/>
      <c r="J993" s="32"/>
    </row>
    <row r="994" spans="2:10" s="2" customFormat="1" ht="24" thickBot="1">
      <c r="D994" s="54" t="s">
        <v>27</v>
      </c>
      <c r="E994" s="23"/>
      <c r="F994" s="29"/>
      <c r="G994" s="30"/>
      <c r="H994" s="30"/>
      <c r="I994" s="30"/>
      <c r="J994" s="33"/>
    </row>
    <row r="995" spans="2:10" s="2" customFormat="1" ht="24" thickTop="1">
      <c r="D995" s="64"/>
      <c r="E995" s="63"/>
      <c r="F995" s="63"/>
      <c r="G995" s="63"/>
      <c r="H995" s="63"/>
      <c r="I995" s="63"/>
      <c r="J995" s="63"/>
    </row>
    <row r="996" spans="2:10" s="2" customFormat="1" ht="27" thickBot="1">
      <c r="B996" s="62" t="s">
        <v>29</v>
      </c>
      <c r="D996" s="17"/>
      <c r="E996" s="17"/>
      <c r="F996" s="17"/>
      <c r="H996" s="17"/>
      <c r="I996" s="17"/>
      <c r="J996" s="17"/>
    </row>
    <row r="997" spans="2:10" s="2" customFormat="1" ht="24.75" thickTop="1" thickBot="1">
      <c r="D997" s="55" t="s">
        <v>22</v>
      </c>
      <c r="E997" s="56" t="s">
        <v>6</v>
      </c>
      <c r="F997" s="57" t="s">
        <v>7</v>
      </c>
      <c r="G997" s="58" t="s">
        <v>8</v>
      </c>
      <c r="H997" s="58" t="s">
        <v>9</v>
      </c>
      <c r="I997" s="59" t="s">
        <v>10</v>
      </c>
      <c r="J997" s="60" t="s">
        <v>11</v>
      </c>
    </row>
    <row r="998" spans="2:10" s="2" customFormat="1" ht="24" thickTop="1">
      <c r="D998" s="52" t="s">
        <v>23</v>
      </c>
      <c r="E998" s="24"/>
      <c r="F998" s="25"/>
      <c r="G998" s="26"/>
      <c r="H998" s="34"/>
      <c r="I998" s="34"/>
      <c r="J998" s="31"/>
    </row>
    <row r="999" spans="2:10" s="2" customFormat="1" ht="23.25">
      <c r="D999" s="53" t="s">
        <v>24</v>
      </c>
      <c r="E999" s="22"/>
      <c r="F999" s="27"/>
      <c r="G999" s="28"/>
      <c r="H999" s="28"/>
      <c r="I999" s="35"/>
      <c r="J999" s="32"/>
    </row>
    <row r="1000" spans="2:10" s="2" customFormat="1" ht="23.25">
      <c r="D1000" s="53" t="s">
        <v>25</v>
      </c>
      <c r="E1000" s="22"/>
      <c r="F1000" s="27"/>
      <c r="G1000" s="28"/>
      <c r="H1000" s="28"/>
      <c r="I1000" s="35"/>
      <c r="J1000" s="32"/>
    </row>
    <row r="1001" spans="2:10" s="2" customFormat="1" ht="23.25">
      <c r="D1001" s="53" t="s">
        <v>26</v>
      </c>
      <c r="E1001" s="22"/>
      <c r="F1001" s="27"/>
      <c r="G1001" s="28"/>
      <c r="H1001" s="28"/>
      <c r="I1001" s="28"/>
      <c r="J1001" s="32"/>
    </row>
    <row r="1002" spans="2:10" s="2" customFormat="1" ht="24" thickBot="1">
      <c r="D1002" s="54" t="s">
        <v>27</v>
      </c>
      <c r="E1002" s="23"/>
      <c r="F1002" s="29"/>
      <c r="G1002" s="30"/>
      <c r="H1002" s="30"/>
      <c r="I1002" s="30"/>
      <c r="J1002" s="33"/>
    </row>
    <row r="1003" spans="2:10" ht="12.75" thickTop="1"/>
    <row r="1004" spans="2:10" ht="23.25">
      <c r="H1004" s="131" t="s">
        <v>2</v>
      </c>
    </row>
    <row r="1014" spans="2:18" customFormat="1" ht="15"/>
    <row r="1015" spans="2:18" customFormat="1" ht="15"/>
    <row r="1016" spans="2:18" customFormat="1" ht="15"/>
    <row r="1017" spans="2:18" customFormat="1" ht="15"/>
    <row r="1018" spans="2:18" customFormat="1" ht="15"/>
    <row r="1019" spans="2:18" customFormat="1" ht="15"/>
    <row r="1020" spans="2:18" customFormat="1" ht="15"/>
    <row r="1021" spans="2:18" customFormat="1" ht="15"/>
    <row r="1022" spans="2:18" s="7" customFormat="1" ht="23.25">
      <c r="B1022" s="5"/>
      <c r="C1022" s="5"/>
      <c r="D1022" s="4"/>
      <c r="E1022" s="11"/>
      <c r="F1022" s="11"/>
      <c r="G1022" s="14"/>
      <c r="H1022" s="14"/>
      <c r="I1022" s="14"/>
      <c r="J1022" s="14"/>
      <c r="K1022" s="14"/>
      <c r="M1022" s="6"/>
      <c r="N1022" s="6"/>
      <c r="R1022" s="12"/>
    </row>
    <row r="1023" spans="2:18" customFormat="1" ht="26.25">
      <c r="B1023" s="730" t="s">
        <v>111</v>
      </c>
      <c r="C1023" s="730"/>
      <c r="D1023" s="730"/>
      <c r="E1023" s="730"/>
      <c r="G1023" s="21"/>
      <c r="H1023" s="21"/>
      <c r="I1023" s="644" t="s">
        <v>19</v>
      </c>
      <c r="J1023" s="644"/>
      <c r="K1023" s="644"/>
      <c r="L1023" s="21"/>
    </row>
    <row r="1024" spans="2:18" customFormat="1" ht="26.25">
      <c r="B1024" s="730"/>
      <c r="C1024" s="730"/>
      <c r="D1024" s="730"/>
      <c r="E1024" s="730"/>
      <c r="G1024" s="21"/>
      <c r="H1024" s="21"/>
      <c r="I1024" s="644"/>
      <c r="J1024" s="644"/>
      <c r="K1024" s="644"/>
      <c r="L1024" s="21"/>
    </row>
    <row r="1025" spans="2:10" customFormat="1" ht="33.75">
      <c r="E1025" s="731" t="s">
        <v>20</v>
      </c>
      <c r="F1025" s="731"/>
      <c r="G1025" s="731"/>
      <c r="H1025" s="731"/>
      <c r="I1025" s="731"/>
    </row>
    <row r="1026" spans="2:10" s="2" customFormat="1" ht="33.75" thickBot="1">
      <c r="B1026" s="66" t="s">
        <v>51</v>
      </c>
      <c r="D1026" s="732" t="s">
        <v>21</v>
      </c>
      <c r="E1026" s="732"/>
      <c r="F1026" s="17"/>
      <c r="G1026" s="17"/>
      <c r="H1026" s="797" t="s">
        <v>80</v>
      </c>
      <c r="I1026" s="797"/>
      <c r="J1026" s="797"/>
    </row>
    <row r="1027" spans="2:10" s="2" customFormat="1" ht="42" thickTop="1" thickBot="1">
      <c r="B1027" s="13"/>
      <c r="D1027" s="36" t="s">
        <v>16</v>
      </c>
      <c r="E1027" s="37" t="s">
        <v>12</v>
      </c>
      <c r="F1027" s="37" t="s">
        <v>3</v>
      </c>
      <c r="G1027" s="38" t="s">
        <v>13</v>
      </c>
      <c r="H1027" s="38" t="s">
        <v>14</v>
      </c>
      <c r="I1027" s="124" t="s">
        <v>15</v>
      </c>
      <c r="J1027" s="39" t="s">
        <v>5</v>
      </c>
    </row>
    <row r="1028" spans="2:10" s="2" customFormat="1" ht="15.75" thickTop="1">
      <c r="B1028" s="13"/>
      <c r="D1028" s="721" t="s">
        <v>18</v>
      </c>
      <c r="E1028" s="9"/>
      <c r="F1028" s="45"/>
      <c r="G1028" s="45"/>
      <c r="H1028" s="45"/>
      <c r="I1028" s="45"/>
      <c r="J1028" s="734">
        <f>G1028+H1028+I1028+G1029+H1029+I1029+G1030+H1030+I1030</f>
        <v>0</v>
      </c>
    </row>
    <row r="1029" spans="2:10" s="2" customFormat="1" ht="15">
      <c r="D1029" s="722"/>
      <c r="E1029" s="40"/>
      <c r="F1029" s="46"/>
      <c r="G1029" s="46"/>
      <c r="H1029" s="46"/>
      <c r="I1029" s="46"/>
      <c r="J1029" s="735"/>
    </row>
    <row r="1030" spans="2:10" s="2" customFormat="1" ht="15.75" thickBot="1">
      <c r="D1030" s="723"/>
      <c r="E1030" s="41"/>
      <c r="F1030" s="47"/>
      <c r="G1030" s="47"/>
      <c r="H1030" s="47"/>
      <c r="I1030" s="47"/>
      <c r="J1030" s="736"/>
    </row>
    <row r="1031" spans="2:10" s="2" customFormat="1">
      <c r="D1031" s="721" t="s">
        <v>17</v>
      </c>
      <c r="E1031" s="42"/>
      <c r="F1031" s="48"/>
      <c r="G1031" s="48"/>
      <c r="H1031" s="48"/>
      <c r="I1031" s="48"/>
      <c r="J1031" s="737">
        <f>G1031+H1031+I1031+G1032+H1032+I1032+G1033+H1033+I1033</f>
        <v>0</v>
      </c>
    </row>
    <row r="1032" spans="2:10" s="2" customFormat="1">
      <c r="D1032" s="722"/>
      <c r="E1032" s="43"/>
      <c r="F1032" s="49"/>
      <c r="G1032" s="49"/>
      <c r="H1032" s="49"/>
      <c r="I1032" s="49"/>
      <c r="J1032" s="737"/>
    </row>
    <row r="1033" spans="2:10" s="2" customFormat="1" ht="12.75" thickBot="1">
      <c r="D1033" s="723"/>
      <c r="E1033" s="44"/>
      <c r="F1033" s="50"/>
      <c r="G1033" s="50"/>
      <c r="H1033" s="50"/>
      <c r="I1033" s="50"/>
      <c r="J1033" s="738"/>
    </row>
    <row r="1034" spans="2:10" s="2" customFormat="1" ht="24" thickBot="1">
      <c r="D1034" s="18"/>
      <c r="E1034" s="729" t="s">
        <v>5</v>
      </c>
      <c r="F1034" s="729"/>
      <c r="G1034" s="61">
        <f>G1028+G1029+G1030+G1031+G1032+G1033</f>
        <v>0</v>
      </c>
      <c r="H1034" s="61">
        <f t="shared" ref="H1034:J1034" si="29">H1028+H1029+H1030+H1031+H1032+H1033</f>
        <v>0</v>
      </c>
      <c r="I1034" s="61">
        <f t="shared" si="29"/>
        <v>0</v>
      </c>
      <c r="J1034" s="61">
        <f t="shared" si="29"/>
        <v>0</v>
      </c>
    </row>
    <row r="1035" spans="2:10" s="2" customFormat="1" ht="15">
      <c r="D1035" s="18"/>
      <c r="E1035" s="18"/>
      <c r="F1035" s="18"/>
      <c r="G1035" s="18"/>
      <c r="H1035" s="18"/>
      <c r="I1035" s="20"/>
      <c r="J1035" s="51"/>
    </row>
    <row r="1036" spans="2:10" s="2" customFormat="1" ht="27" thickBot="1">
      <c r="B1036" s="62" t="s">
        <v>28</v>
      </c>
      <c r="D1036" s="17"/>
      <c r="E1036" s="17"/>
      <c r="F1036" s="17"/>
      <c r="H1036" s="17"/>
      <c r="I1036" s="17"/>
      <c r="J1036" s="17"/>
    </row>
    <row r="1037" spans="2:10" s="2" customFormat="1" ht="24.75" thickTop="1" thickBot="1">
      <c r="D1037" s="55" t="s">
        <v>22</v>
      </c>
      <c r="E1037" s="56" t="s">
        <v>6</v>
      </c>
      <c r="F1037" s="57" t="s">
        <v>7</v>
      </c>
      <c r="G1037" s="58" t="s">
        <v>8</v>
      </c>
      <c r="H1037" s="58" t="s">
        <v>9</v>
      </c>
      <c r="I1037" s="59" t="s">
        <v>10</v>
      </c>
      <c r="J1037" s="60" t="s">
        <v>11</v>
      </c>
    </row>
    <row r="1038" spans="2:10" s="2" customFormat="1" ht="24" thickTop="1">
      <c r="D1038" s="52" t="s">
        <v>23</v>
      </c>
      <c r="E1038" s="24"/>
      <c r="F1038" s="25"/>
      <c r="G1038" s="26"/>
      <c r="H1038" s="34"/>
      <c r="I1038" s="34"/>
      <c r="J1038" s="31"/>
    </row>
    <row r="1039" spans="2:10" s="2" customFormat="1" ht="23.25">
      <c r="D1039" s="53" t="s">
        <v>24</v>
      </c>
      <c r="E1039" s="22"/>
      <c r="F1039" s="27"/>
      <c r="G1039" s="28"/>
      <c r="H1039" s="28"/>
      <c r="I1039" s="35"/>
      <c r="J1039" s="32"/>
    </row>
    <row r="1040" spans="2:10" s="2" customFormat="1" ht="23.25">
      <c r="D1040" s="53" t="s">
        <v>25</v>
      </c>
      <c r="E1040" s="22"/>
      <c r="F1040" s="27"/>
      <c r="G1040" s="28"/>
      <c r="H1040" s="28"/>
      <c r="I1040" s="35"/>
      <c r="J1040" s="32"/>
    </row>
    <row r="1041" spans="2:10" s="2" customFormat="1" ht="23.25">
      <c r="D1041" s="53" t="s">
        <v>26</v>
      </c>
      <c r="E1041" s="22"/>
      <c r="F1041" s="27"/>
      <c r="G1041" s="28"/>
      <c r="H1041" s="28"/>
      <c r="I1041" s="28"/>
      <c r="J1041" s="32"/>
    </row>
    <row r="1042" spans="2:10" s="2" customFormat="1" ht="24" thickBot="1">
      <c r="D1042" s="54" t="s">
        <v>27</v>
      </c>
      <c r="E1042" s="23"/>
      <c r="F1042" s="29"/>
      <c r="G1042" s="30"/>
      <c r="H1042" s="30"/>
      <c r="I1042" s="30"/>
      <c r="J1042" s="33"/>
    </row>
    <row r="1043" spans="2:10" s="2" customFormat="1" ht="24" thickTop="1">
      <c r="D1043" s="64"/>
      <c r="E1043" s="63"/>
      <c r="F1043" s="63"/>
      <c r="G1043" s="63"/>
      <c r="H1043" s="63"/>
      <c r="I1043" s="63"/>
      <c r="J1043" s="63"/>
    </row>
    <row r="1044" spans="2:10" s="2" customFormat="1" ht="27" thickBot="1">
      <c r="B1044" s="62" t="s">
        <v>29</v>
      </c>
      <c r="D1044" s="17"/>
      <c r="E1044" s="17"/>
      <c r="F1044" s="17"/>
      <c r="H1044" s="17"/>
      <c r="I1044" s="17"/>
      <c r="J1044" s="17"/>
    </row>
    <row r="1045" spans="2:10" s="2" customFormat="1" ht="24.75" thickTop="1" thickBot="1">
      <c r="D1045" s="55" t="s">
        <v>22</v>
      </c>
      <c r="E1045" s="56" t="s">
        <v>6</v>
      </c>
      <c r="F1045" s="57" t="s">
        <v>7</v>
      </c>
      <c r="G1045" s="58" t="s">
        <v>8</v>
      </c>
      <c r="H1045" s="58" t="s">
        <v>9</v>
      </c>
      <c r="I1045" s="59" t="s">
        <v>10</v>
      </c>
      <c r="J1045" s="60" t="s">
        <v>11</v>
      </c>
    </row>
    <row r="1046" spans="2:10" s="2" customFormat="1" ht="24" thickTop="1">
      <c r="D1046" s="52" t="s">
        <v>23</v>
      </c>
      <c r="E1046" s="24"/>
      <c r="F1046" s="25"/>
      <c r="G1046" s="26"/>
      <c r="H1046" s="34"/>
      <c r="I1046" s="34"/>
      <c r="J1046" s="31"/>
    </row>
    <row r="1047" spans="2:10" s="2" customFormat="1" ht="23.25">
      <c r="D1047" s="53" t="s">
        <v>24</v>
      </c>
      <c r="E1047" s="22"/>
      <c r="F1047" s="27"/>
      <c r="G1047" s="28"/>
      <c r="H1047" s="28"/>
      <c r="I1047" s="35"/>
      <c r="J1047" s="32"/>
    </row>
    <row r="1048" spans="2:10" s="2" customFormat="1" ht="23.25">
      <c r="D1048" s="53" t="s">
        <v>25</v>
      </c>
      <c r="E1048" s="22"/>
      <c r="F1048" s="27"/>
      <c r="G1048" s="28"/>
      <c r="H1048" s="28"/>
      <c r="I1048" s="35"/>
      <c r="J1048" s="32"/>
    </row>
    <row r="1049" spans="2:10" s="2" customFormat="1" ht="23.25">
      <c r="D1049" s="53" t="s">
        <v>26</v>
      </c>
      <c r="E1049" s="22"/>
      <c r="F1049" s="27"/>
      <c r="G1049" s="28"/>
      <c r="H1049" s="28"/>
      <c r="I1049" s="28"/>
      <c r="J1049" s="32"/>
    </row>
    <row r="1050" spans="2:10" s="2" customFormat="1" ht="24" thickBot="1">
      <c r="D1050" s="54" t="s">
        <v>27</v>
      </c>
      <c r="E1050" s="23"/>
      <c r="F1050" s="29"/>
      <c r="G1050" s="30"/>
      <c r="H1050" s="30"/>
      <c r="I1050" s="30"/>
      <c r="J1050" s="33"/>
    </row>
    <row r="1051" spans="2:10" ht="12.75" thickTop="1"/>
    <row r="1052" spans="2:10" ht="23.25">
      <c r="H1052" s="131" t="s">
        <v>2</v>
      </c>
    </row>
    <row r="1065" customFormat="1" ht="15"/>
    <row r="1066" customFormat="1" ht="15"/>
    <row r="1067" customFormat="1" ht="15"/>
    <row r="1068" customFormat="1" ht="15"/>
    <row r="1069" customFormat="1" ht="15"/>
    <row r="1070" customFormat="1" ht="15"/>
    <row r="1071" customFormat="1" ht="15"/>
    <row r="1072" customFormat="1" ht="15"/>
    <row r="1073" spans="2:18" s="7" customFormat="1" ht="23.25">
      <c r="B1073" s="5"/>
      <c r="C1073" s="5"/>
      <c r="D1073" s="4"/>
      <c r="E1073" s="11"/>
      <c r="F1073" s="11"/>
      <c r="G1073" s="14"/>
      <c r="H1073" s="14"/>
      <c r="I1073" s="14"/>
      <c r="J1073" s="14"/>
      <c r="K1073" s="14"/>
      <c r="M1073" s="6"/>
      <c r="N1073" s="6"/>
      <c r="R1073" s="12"/>
    </row>
    <row r="1074" spans="2:18" customFormat="1" ht="26.25">
      <c r="B1074" s="730" t="s">
        <v>106</v>
      </c>
      <c r="C1074" s="730"/>
      <c r="D1074" s="730"/>
      <c r="E1074" s="730"/>
      <c r="G1074" s="21"/>
      <c r="H1074" s="21"/>
      <c r="I1074" s="644" t="s">
        <v>19</v>
      </c>
      <c r="J1074" s="644"/>
      <c r="K1074" s="644"/>
      <c r="L1074" s="21"/>
    </row>
    <row r="1075" spans="2:18" customFormat="1" ht="26.25">
      <c r="B1075" s="730"/>
      <c r="C1075" s="730"/>
      <c r="D1075" s="730"/>
      <c r="E1075" s="730"/>
      <c r="G1075" s="21"/>
      <c r="H1075" s="21"/>
      <c r="I1075" s="644"/>
      <c r="J1075" s="644"/>
      <c r="K1075" s="644"/>
      <c r="L1075" s="21"/>
    </row>
    <row r="1076" spans="2:18" customFormat="1" ht="33.75">
      <c r="E1076" s="731" t="s">
        <v>20</v>
      </c>
      <c r="F1076" s="731"/>
      <c r="G1076" s="731"/>
      <c r="H1076" s="731"/>
      <c r="I1076" s="731"/>
    </row>
    <row r="1077" spans="2:18" s="2" customFormat="1" ht="33.75" thickBot="1">
      <c r="B1077" s="66" t="s">
        <v>52</v>
      </c>
      <c r="D1077" s="732" t="s">
        <v>21</v>
      </c>
      <c r="E1077" s="732"/>
      <c r="F1077" s="17"/>
      <c r="G1077" s="17"/>
      <c r="H1077" s="797" t="s">
        <v>80</v>
      </c>
      <c r="I1077" s="797"/>
      <c r="J1077" s="797"/>
    </row>
    <row r="1078" spans="2:18" s="2" customFormat="1" ht="42" thickTop="1" thickBot="1">
      <c r="B1078" s="13"/>
      <c r="D1078" s="36" t="s">
        <v>16</v>
      </c>
      <c r="E1078" s="37" t="s">
        <v>12</v>
      </c>
      <c r="F1078" s="37" t="s">
        <v>3</v>
      </c>
      <c r="G1078" s="38" t="s">
        <v>13</v>
      </c>
      <c r="H1078" s="38" t="s">
        <v>14</v>
      </c>
      <c r="I1078" s="124" t="s">
        <v>15</v>
      </c>
      <c r="J1078" s="39" t="s">
        <v>5</v>
      </c>
    </row>
    <row r="1079" spans="2:18" s="2" customFormat="1" ht="15.75" thickTop="1">
      <c r="B1079" s="13"/>
      <c r="D1079" s="721" t="s">
        <v>18</v>
      </c>
      <c r="E1079" s="9"/>
      <c r="F1079" s="45"/>
      <c r="G1079" s="45"/>
      <c r="H1079" s="45"/>
      <c r="I1079" s="45"/>
      <c r="J1079" s="734">
        <f>G1079+H1079+I1079+G1080+H1080+I1080+G1081+H1081+I1081</f>
        <v>0</v>
      </c>
    </row>
    <row r="1080" spans="2:18" s="2" customFormat="1" ht="15">
      <c r="D1080" s="722"/>
      <c r="E1080" s="40"/>
      <c r="F1080" s="46"/>
      <c r="G1080" s="46"/>
      <c r="H1080" s="46"/>
      <c r="I1080" s="46"/>
      <c r="J1080" s="735"/>
    </row>
    <row r="1081" spans="2:18" s="2" customFormat="1" ht="15.75" thickBot="1">
      <c r="D1081" s="723"/>
      <c r="E1081" s="41"/>
      <c r="F1081" s="47"/>
      <c r="G1081" s="47"/>
      <c r="H1081" s="47"/>
      <c r="I1081" s="47"/>
      <c r="J1081" s="736"/>
    </row>
    <row r="1082" spans="2:18" s="2" customFormat="1">
      <c r="D1082" s="721" t="s">
        <v>17</v>
      </c>
      <c r="E1082" s="42"/>
      <c r="F1082" s="48"/>
      <c r="G1082" s="48"/>
      <c r="H1082" s="48"/>
      <c r="I1082" s="48"/>
      <c r="J1082" s="737">
        <f>G1082+H1082+I1082+G1083+H1083+I1083+G1084+H1084+I1084</f>
        <v>0</v>
      </c>
    </row>
    <row r="1083" spans="2:18" s="2" customFormat="1">
      <c r="D1083" s="722"/>
      <c r="E1083" s="43"/>
      <c r="F1083" s="49"/>
      <c r="G1083" s="49"/>
      <c r="H1083" s="49"/>
      <c r="I1083" s="49"/>
      <c r="J1083" s="737"/>
    </row>
    <row r="1084" spans="2:18" s="2" customFormat="1" ht="12.75" thickBot="1">
      <c r="D1084" s="723"/>
      <c r="E1084" s="44"/>
      <c r="F1084" s="50"/>
      <c r="G1084" s="50"/>
      <c r="H1084" s="50"/>
      <c r="I1084" s="50"/>
      <c r="J1084" s="738"/>
    </row>
    <row r="1085" spans="2:18" s="2" customFormat="1" ht="24" thickBot="1">
      <c r="D1085" s="18"/>
      <c r="E1085" s="729" t="s">
        <v>5</v>
      </c>
      <c r="F1085" s="729"/>
      <c r="G1085" s="61">
        <f>G1079+G1080+G1081+G1082+G1083+G1084</f>
        <v>0</v>
      </c>
      <c r="H1085" s="61">
        <f t="shared" ref="H1085:J1085" si="30">H1079+H1080+H1081+H1082+H1083+H1084</f>
        <v>0</v>
      </c>
      <c r="I1085" s="61">
        <f t="shared" si="30"/>
        <v>0</v>
      </c>
      <c r="J1085" s="61">
        <f t="shared" si="30"/>
        <v>0</v>
      </c>
    </row>
    <row r="1086" spans="2:18" s="2" customFormat="1" ht="15">
      <c r="D1086" s="18"/>
      <c r="E1086" s="18"/>
      <c r="F1086" s="18"/>
      <c r="G1086" s="18"/>
      <c r="H1086" s="18"/>
      <c r="I1086" s="20"/>
      <c r="J1086" s="51"/>
    </row>
    <row r="1087" spans="2:18" s="2" customFormat="1" ht="27" thickBot="1">
      <c r="B1087" s="62" t="s">
        <v>28</v>
      </c>
      <c r="D1087" s="17"/>
      <c r="E1087" s="17"/>
      <c r="F1087" s="17"/>
      <c r="H1087" s="17"/>
      <c r="I1087" s="17"/>
      <c r="J1087" s="17"/>
    </row>
    <row r="1088" spans="2:18" s="2" customFormat="1" ht="24.75" thickTop="1" thickBot="1">
      <c r="D1088" s="55" t="s">
        <v>22</v>
      </c>
      <c r="E1088" s="56" t="s">
        <v>6</v>
      </c>
      <c r="F1088" s="57" t="s">
        <v>7</v>
      </c>
      <c r="G1088" s="58" t="s">
        <v>8</v>
      </c>
      <c r="H1088" s="58" t="s">
        <v>9</v>
      </c>
      <c r="I1088" s="59" t="s">
        <v>10</v>
      </c>
      <c r="J1088" s="60" t="s">
        <v>11</v>
      </c>
    </row>
    <row r="1089" spans="2:10" s="2" customFormat="1" ht="24" thickTop="1">
      <c r="D1089" s="52" t="s">
        <v>23</v>
      </c>
      <c r="E1089" s="24"/>
      <c r="F1089" s="25"/>
      <c r="G1089" s="26"/>
      <c r="H1089" s="34"/>
      <c r="I1089" s="34"/>
      <c r="J1089" s="31"/>
    </row>
    <row r="1090" spans="2:10" s="2" customFormat="1" ht="23.25">
      <c r="D1090" s="53" t="s">
        <v>24</v>
      </c>
      <c r="E1090" s="22"/>
      <c r="F1090" s="27"/>
      <c r="G1090" s="28"/>
      <c r="H1090" s="28"/>
      <c r="I1090" s="35"/>
      <c r="J1090" s="32"/>
    </row>
    <row r="1091" spans="2:10" s="2" customFormat="1" ht="23.25">
      <c r="D1091" s="53" t="s">
        <v>25</v>
      </c>
      <c r="E1091" s="22"/>
      <c r="F1091" s="27"/>
      <c r="G1091" s="28"/>
      <c r="H1091" s="28"/>
      <c r="I1091" s="35"/>
      <c r="J1091" s="32"/>
    </row>
    <row r="1092" spans="2:10" s="2" customFormat="1" ht="23.25">
      <c r="D1092" s="53" t="s">
        <v>26</v>
      </c>
      <c r="E1092" s="22"/>
      <c r="F1092" s="27"/>
      <c r="G1092" s="28"/>
      <c r="H1092" s="28"/>
      <c r="I1092" s="28"/>
      <c r="J1092" s="32"/>
    </row>
    <row r="1093" spans="2:10" s="2" customFormat="1" ht="24" thickBot="1">
      <c r="D1093" s="54" t="s">
        <v>27</v>
      </c>
      <c r="E1093" s="23"/>
      <c r="F1093" s="29"/>
      <c r="G1093" s="30"/>
      <c r="H1093" s="30"/>
      <c r="I1093" s="30"/>
      <c r="J1093" s="33"/>
    </row>
    <row r="1094" spans="2:10" s="2" customFormat="1" ht="24" thickTop="1">
      <c r="D1094" s="64"/>
      <c r="E1094" s="63"/>
      <c r="F1094" s="63"/>
      <c r="G1094" s="63"/>
      <c r="H1094" s="63"/>
      <c r="I1094" s="63"/>
      <c r="J1094" s="63"/>
    </row>
    <row r="1095" spans="2:10" s="2" customFormat="1" ht="27" thickBot="1">
      <c r="B1095" s="62" t="s">
        <v>29</v>
      </c>
      <c r="D1095" s="17"/>
      <c r="E1095" s="17"/>
      <c r="F1095" s="17"/>
      <c r="H1095" s="17"/>
      <c r="I1095" s="17"/>
      <c r="J1095" s="17"/>
    </row>
    <row r="1096" spans="2:10" s="2" customFormat="1" ht="24.75" thickTop="1" thickBot="1">
      <c r="D1096" s="55" t="s">
        <v>22</v>
      </c>
      <c r="E1096" s="56" t="s">
        <v>6</v>
      </c>
      <c r="F1096" s="57" t="s">
        <v>7</v>
      </c>
      <c r="G1096" s="58" t="s">
        <v>8</v>
      </c>
      <c r="H1096" s="58" t="s">
        <v>9</v>
      </c>
      <c r="I1096" s="59" t="s">
        <v>10</v>
      </c>
      <c r="J1096" s="60" t="s">
        <v>11</v>
      </c>
    </row>
    <row r="1097" spans="2:10" s="2" customFormat="1" ht="24" thickTop="1">
      <c r="D1097" s="52" t="s">
        <v>23</v>
      </c>
      <c r="E1097" s="24"/>
      <c r="F1097" s="25"/>
      <c r="G1097" s="26"/>
      <c r="H1097" s="34"/>
      <c r="I1097" s="34"/>
      <c r="J1097" s="31"/>
    </row>
    <row r="1098" spans="2:10" s="2" customFormat="1" ht="23.25">
      <c r="D1098" s="53" t="s">
        <v>24</v>
      </c>
      <c r="E1098" s="22"/>
      <c r="F1098" s="27"/>
      <c r="G1098" s="28"/>
      <c r="H1098" s="28"/>
      <c r="I1098" s="35"/>
      <c r="J1098" s="32"/>
    </row>
    <row r="1099" spans="2:10" s="2" customFormat="1" ht="23.25">
      <c r="D1099" s="53" t="s">
        <v>25</v>
      </c>
      <c r="E1099" s="22"/>
      <c r="F1099" s="27"/>
      <c r="G1099" s="28"/>
      <c r="H1099" s="28"/>
      <c r="I1099" s="35"/>
      <c r="J1099" s="32"/>
    </row>
    <row r="1100" spans="2:10" s="2" customFormat="1" ht="23.25">
      <c r="D1100" s="53" t="s">
        <v>26</v>
      </c>
      <c r="E1100" s="22"/>
      <c r="F1100" s="27"/>
      <c r="G1100" s="28"/>
      <c r="H1100" s="28"/>
      <c r="I1100" s="28"/>
      <c r="J1100" s="32"/>
    </row>
    <row r="1101" spans="2:10" s="2" customFormat="1" ht="24" thickBot="1">
      <c r="D1101" s="54" t="s">
        <v>27</v>
      </c>
      <c r="E1101" s="23"/>
      <c r="F1101" s="29"/>
      <c r="G1101" s="30"/>
      <c r="H1101" s="30"/>
      <c r="I1101" s="30"/>
      <c r="J1101" s="33"/>
    </row>
    <row r="1102" spans="2:10" ht="12.75" thickTop="1"/>
    <row r="1103" spans="2:10" ht="23.25">
      <c r="H1103" s="131" t="s">
        <v>2</v>
      </c>
    </row>
    <row r="1113" customFormat="1" ht="15"/>
    <row r="1114" customFormat="1" ht="15"/>
    <row r="1115" customFormat="1" ht="15"/>
    <row r="1116" customFormat="1" ht="15"/>
    <row r="1117" customFormat="1" ht="15"/>
    <row r="1118" customFormat="1" ht="15"/>
    <row r="1119" customFormat="1" ht="15"/>
    <row r="1120" customFormat="1" ht="15"/>
    <row r="1121" spans="2:18" s="7" customFormat="1" ht="23.25">
      <c r="B1121" s="5"/>
      <c r="C1121" s="5"/>
      <c r="D1121" s="4"/>
      <c r="E1121" s="11"/>
      <c r="F1121" s="11"/>
      <c r="G1121" s="14"/>
      <c r="H1121" s="14"/>
      <c r="I1121" s="14"/>
      <c r="J1121" s="14"/>
      <c r="K1121" s="14"/>
      <c r="M1121" s="6"/>
      <c r="N1121" s="6"/>
      <c r="R1121" s="12"/>
    </row>
    <row r="1122" spans="2:18" customFormat="1" ht="20.100000000000001" customHeight="1">
      <c r="B1122" s="730" t="s">
        <v>106</v>
      </c>
      <c r="C1122" s="730"/>
      <c r="D1122" s="730"/>
      <c r="E1122" s="730"/>
      <c r="G1122" s="21"/>
      <c r="H1122" s="21"/>
      <c r="I1122" s="644" t="s">
        <v>19</v>
      </c>
      <c r="J1122" s="644"/>
      <c r="K1122" s="644"/>
      <c r="L1122" s="21"/>
    </row>
    <row r="1123" spans="2:18" customFormat="1" ht="20.100000000000001" customHeight="1">
      <c r="B1123" s="730"/>
      <c r="C1123" s="730"/>
      <c r="D1123" s="730"/>
      <c r="E1123" s="730"/>
      <c r="G1123" s="21"/>
      <c r="H1123" s="21"/>
      <c r="I1123" s="644"/>
      <c r="J1123" s="644"/>
      <c r="K1123" s="644"/>
      <c r="L1123" s="21"/>
    </row>
    <row r="1124" spans="2:18" customFormat="1" ht="33.75">
      <c r="E1124" s="731" t="s">
        <v>20</v>
      </c>
      <c r="F1124" s="731"/>
      <c r="G1124" s="731"/>
      <c r="H1124" s="731"/>
      <c r="I1124" s="731"/>
    </row>
    <row r="1125" spans="2:18" s="2" customFormat="1" ht="33.75" thickBot="1">
      <c r="B1125" s="66" t="s">
        <v>53</v>
      </c>
      <c r="D1125" s="732" t="s">
        <v>21</v>
      </c>
      <c r="E1125" s="732"/>
      <c r="F1125" s="17"/>
      <c r="G1125" s="17"/>
      <c r="H1125" s="797" t="s">
        <v>80</v>
      </c>
      <c r="I1125" s="797"/>
      <c r="J1125" s="797"/>
    </row>
    <row r="1126" spans="2:18" s="2" customFormat="1" ht="42" thickTop="1" thickBot="1">
      <c r="B1126" s="13"/>
      <c r="D1126" s="36" t="s">
        <v>16</v>
      </c>
      <c r="E1126" s="37" t="s">
        <v>12</v>
      </c>
      <c r="F1126" s="37" t="s">
        <v>3</v>
      </c>
      <c r="G1126" s="38" t="s">
        <v>13</v>
      </c>
      <c r="H1126" s="38" t="s">
        <v>14</v>
      </c>
      <c r="I1126" s="124" t="s">
        <v>15</v>
      </c>
      <c r="J1126" s="39" t="s">
        <v>5</v>
      </c>
    </row>
    <row r="1127" spans="2:18" s="2" customFormat="1" ht="15.75" thickTop="1">
      <c r="B1127" s="13"/>
      <c r="D1127" s="721" t="s">
        <v>18</v>
      </c>
      <c r="E1127" s="9"/>
      <c r="F1127" s="45"/>
      <c r="G1127" s="45"/>
      <c r="H1127" s="45"/>
      <c r="I1127" s="45"/>
      <c r="J1127" s="734">
        <f>G1127+H1127+I1127+G1128+H1128+I1128+G1129+H1129+I1129</f>
        <v>0</v>
      </c>
    </row>
    <row r="1128" spans="2:18" s="2" customFormat="1" ht="15">
      <c r="D1128" s="722"/>
      <c r="E1128" s="40"/>
      <c r="F1128" s="46"/>
      <c r="G1128" s="46"/>
      <c r="H1128" s="46"/>
      <c r="I1128" s="46"/>
      <c r="J1128" s="735"/>
    </row>
    <row r="1129" spans="2:18" s="2" customFormat="1" ht="15.75" thickBot="1">
      <c r="D1129" s="723"/>
      <c r="E1129" s="41"/>
      <c r="F1129" s="47"/>
      <c r="G1129" s="47"/>
      <c r="H1129" s="47"/>
      <c r="I1129" s="47"/>
      <c r="J1129" s="736"/>
    </row>
    <row r="1130" spans="2:18" s="2" customFormat="1">
      <c r="D1130" s="721" t="s">
        <v>17</v>
      </c>
      <c r="E1130" s="42"/>
      <c r="F1130" s="48"/>
      <c r="G1130" s="48"/>
      <c r="H1130" s="48"/>
      <c r="I1130" s="48"/>
      <c r="J1130" s="737">
        <f>G1130+H1130+I1130+G1131+H1131+I1131+G1132+H1132+I1132</f>
        <v>0</v>
      </c>
    </row>
    <row r="1131" spans="2:18" s="2" customFormat="1">
      <c r="D1131" s="722"/>
      <c r="E1131" s="43"/>
      <c r="F1131" s="49"/>
      <c r="G1131" s="49"/>
      <c r="H1131" s="49"/>
      <c r="I1131" s="49"/>
      <c r="J1131" s="737"/>
    </row>
    <row r="1132" spans="2:18" s="2" customFormat="1" ht="12.75" thickBot="1">
      <c r="D1132" s="723"/>
      <c r="E1132" s="44"/>
      <c r="F1132" s="50"/>
      <c r="G1132" s="50"/>
      <c r="H1132" s="50"/>
      <c r="I1132" s="50"/>
      <c r="J1132" s="738"/>
    </row>
    <row r="1133" spans="2:18" s="2" customFormat="1" ht="24" thickBot="1">
      <c r="D1133" s="18"/>
      <c r="E1133" s="729" t="s">
        <v>5</v>
      </c>
      <c r="F1133" s="729"/>
      <c r="G1133" s="61">
        <f>G1127+G1128+G1129+G1130+G1131+G1132</f>
        <v>0</v>
      </c>
      <c r="H1133" s="61">
        <f t="shared" ref="H1133:J1133" si="31">H1127+H1128+H1129+H1130+H1131+H1132</f>
        <v>0</v>
      </c>
      <c r="I1133" s="61">
        <f t="shared" si="31"/>
        <v>0</v>
      </c>
      <c r="J1133" s="61">
        <f t="shared" si="31"/>
        <v>0</v>
      </c>
    </row>
    <row r="1134" spans="2:18" s="2" customFormat="1" ht="15">
      <c r="D1134" s="18"/>
      <c r="E1134" s="18"/>
      <c r="F1134" s="18"/>
      <c r="G1134" s="18"/>
      <c r="H1134" s="18"/>
      <c r="I1134" s="20"/>
      <c r="J1134" s="51"/>
    </row>
    <row r="1135" spans="2:18" s="2" customFormat="1" ht="27" thickBot="1">
      <c r="B1135" s="62" t="s">
        <v>28</v>
      </c>
      <c r="D1135" s="17"/>
      <c r="E1135" s="17"/>
      <c r="F1135" s="17"/>
      <c r="H1135" s="17"/>
      <c r="I1135" s="17"/>
      <c r="J1135" s="17"/>
    </row>
    <row r="1136" spans="2:18" s="2" customFormat="1" ht="24.75" thickTop="1" thickBot="1">
      <c r="D1136" s="55" t="s">
        <v>22</v>
      </c>
      <c r="E1136" s="56" t="s">
        <v>6</v>
      </c>
      <c r="F1136" s="57" t="s">
        <v>7</v>
      </c>
      <c r="G1136" s="58" t="s">
        <v>8</v>
      </c>
      <c r="H1136" s="58" t="s">
        <v>9</v>
      </c>
      <c r="I1136" s="59" t="s">
        <v>10</v>
      </c>
      <c r="J1136" s="60" t="s">
        <v>11</v>
      </c>
    </row>
    <row r="1137" spans="2:10" s="2" customFormat="1" ht="24" thickTop="1">
      <c r="D1137" s="52" t="s">
        <v>23</v>
      </c>
      <c r="E1137" s="24"/>
      <c r="F1137" s="25"/>
      <c r="G1137" s="26"/>
      <c r="H1137" s="34"/>
      <c r="I1137" s="34"/>
      <c r="J1137" s="31"/>
    </row>
    <row r="1138" spans="2:10" s="2" customFormat="1" ht="23.25">
      <c r="D1138" s="53" t="s">
        <v>24</v>
      </c>
      <c r="E1138" s="22"/>
      <c r="F1138" s="27"/>
      <c r="G1138" s="28"/>
      <c r="H1138" s="28"/>
      <c r="I1138" s="35"/>
      <c r="J1138" s="32"/>
    </row>
    <row r="1139" spans="2:10" s="2" customFormat="1" ht="23.25">
      <c r="D1139" s="53" t="s">
        <v>25</v>
      </c>
      <c r="E1139" s="22"/>
      <c r="F1139" s="27"/>
      <c r="G1139" s="28"/>
      <c r="H1139" s="28"/>
      <c r="I1139" s="35"/>
      <c r="J1139" s="32"/>
    </row>
    <row r="1140" spans="2:10" s="2" customFormat="1" ht="23.25">
      <c r="D1140" s="53" t="s">
        <v>26</v>
      </c>
      <c r="E1140" s="22"/>
      <c r="F1140" s="27"/>
      <c r="G1140" s="28"/>
      <c r="H1140" s="28"/>
      <c r="I1140" s="28"/>
      <c r="J1140" s="32"/>
    </row>
    <row r="1141" spans="2:10" s="2" customFormat="1" ht="24" thickBot="1">
      <c r="D1141" s="54" t="s">
        <v>27</v>
      </c>
      <c r="E1141" s="23"/>
      <c r="F1141" s="29"/>
      <c r="G1141" s="30"/>
      <c r="H1141" s="30"/>
      <c r="I1141" s="30"/>
      <c r="J1141" s="33"/>
    </row>
    <row r="1142" spans="2:10" s="2" customFormat="1" ht="24" thickTop="1">
      <c r="D1142" s="64"/>
      <c r="E1142" s="63"/>
      <c r="F1142" s="63"/>
      <c r="G1142" s="63"/>
      <c r="H1142" s="63"/>
      <c r="I1142" s="63"/>
      <c r="J1142" s="63"/>
    </row>
    <row r="1143" spans="2:10" s="2" customFormat="1" ht="27" thickBot="1">
      <c r="B1143" s="62" t="s">
        <v>29</v>
      </c>
      <c r="D1143" s="17"/>
      <c r="E1143" s="17"/>
      <c r="F1143" s="17"/>
      <c r="H1143" s="17"/>
      <c r="I1143" s="17"/>
      <c r="J1143" s="17"/>
    </row>
    <row r="1144" spans="2:10" s="2" customFormat="1" ht="24.75" thickTop="1" thickBot="1">
      <c r="D1144" s="55" t="s">
        <v>22</v>
      </c>
      <c r="E1144" s="56" t="s">
        <v>6</v>
      </c>
      <c r="F1144" s="57" t="s">
        <v>7</v>
      </c>
      <c r="G1144" s="58" t="s">
        <v>8</v>
      </c>
      <c r="H1144" s="58" t="s">
        <v>9</v>
      </c>
      <c r="I1144" s="59" t="s">
        <v>10</v>
      </c>
      <c r="J1144" s="60" t="s">
        <v>11</v>
      </c>
    </row>
    <row r="1145" spans="2:10" s="2" customFormat="1" ht="24" thickTop="1">
      <c r="D1145" s="52" t="s">
        <v>23</v>
      </c>
      <c r="E1145" s="24"/>
      <c r="F1145" s="25"/>
      <c r="G1145" s="26"/>
      <c r="H1145" s="34"/>
      <c r="I1145" s="34"/>
      <c r="J1145" s="31"/>
    </row>
    <row r="1146" spans="2:10" s="2" customFormat="1" ht="23.25">
      <c r="D1146" s="53" t="s">
        <v>24</v>
      </c>
      <c r="E1146" s="22"/>
      <c r="F1146" s="27"/>
      <c r="G1146" s="28"/>
      <c r="H1146" s="28"/>
      <c r="I1146" s="35"/>
      <c r="J1146" s="32"/>
    </row>
    <row r="1147" spans="2:10" s="2" customFormat="1" ht="23.25">
      <c r="D1147" s="53" t="s">
        <v>25</v>
      </c>
      <c r="E1147" s="22"/>
      <c r="F1147" s="27"/>
      <c r="G1147" s="28"/>
      <c r="H1147" s="28"/>
      <c r="I1147" s="35"/>
      <c r="J1147" s="32"/>
    </row>
    <row r="1148" spans="2:10" s="2" customFormat="1" ht="23.25">
      <c r="D1148" s="53" t="s">
        <v>26</v>
      </c>
      <c r="E1148" s="22"/>
      <c r="F1148" s="27"/>
      <c r="G1148" s="28"/>
      <c r="H1148" s="28"/>
      <c r="I1148" s="28"/>
      <c r="J1148" s="32"/>
    </row>
    <row r="1149" spans="2:10" s="2" customFormat="1" ht="24" thickBot="1">
      <c r="D1149" s="54" t="s">
        <v>27</v>
      </c>
      <c r="E1149" s="23"/>
      <c r="F1149" s="29"/>
      <c r="G1149" s="30"/>
      <c r="H1149" s="30"/>
      <c r="I1149" s="30"/>
      <c r="J1149" s="33"/>
    </row>
    <row r="1150" spans="2:10" ht="12.75" thickTop="1"/>
    <row r="1151" spans="2:10" ht="23.25">
      <c r="H1151" s="131" t="s">
        <v>2</v>
      </c>
    </row>
    <row r="1164" customFormat="1" ht="15"/>
    <row r="1165" customFormat="1" ht="15"/>
    <row r="1166" customFormat="1" ht="15"/>
    <row r="1167" customFormat="1" ht="15"/>
    <row r="1168" customFormat="1" ht="15"/>
    <row r="1169" spans="2:18" customFormat="1" ht="15"/>
    <row r="1170" spans="2:18" customFormat="1" ht="15"/>
    <row r="1171" spans="2:18" customFormat="1" ht="15"/>
    <row r="1172" spans="2:18" s="7" customFormat="1" ht="23.25">
      <c r="B1172" s="5"/>
      <c r="C1172" s="5"/>
      <c r="D1172" s="4"/>
      <c r="E1172" s="11"/>
      <c r="F1172" s="11"/>
      <c r="G1172" s="14"/>
      <c r="H1172" s="14"/>
      <c r="I1172" s="14"/>
      <c r="J1172" s="14"/>
      <c r="K1172" s="14"/>
      <c r="M1172" s="6"/>
      <c r="N1172" s="6"/>
      <c r="R1172" s="12"/>
    </row>
    <row r="1173" spans="2:18" customFormat="1" ht="26.25">
      <c r="B1173" s="730" t="s">
        <v>112</v>
      </c>
      <c r="C1173" s="730"/>
      <c r="D1173" s="730"/>
      <c r="E1173" s="730"/>
      <c r="G1173" s="21"/>
      <c r="H1173" s="21"/>
      <c r="I1173" s="644" t="s">
        <v>19</v>
      </c>
      <c r="J1173" s="644"/>
      <c r="K1173" s="644"/>
      <c r="L1173" s="21"/>
    </row>
    <row r="1174" spans="2:18" customFormat="1" ht="26.25">
      <c r="B1174" s="730"/>
      <c r="C1174" s="730"/>
      <c r="D1174" s="730"/>
      <c r="E1174" s="730"/>
      <c r="G1174" s="21"/>
      <c r="H1174" s="21"/>
      <c r="I1174" s="644"/>
      <c r="J1174" s="644"/>
      <c r="K1174" s="644"/>
      <c r="L1174" s="21"/>
    </row>
    <row r="1175" spans="2:18" customFormat="1" ht="33.75">
      <c r="E1175" s="731" t="s">
        <v>20</v>
      </c>
      <c r="F1175" s="731"/>
      <c r="G1175" s="731"/>
      <c r="H1175" s="731"/>
      <c r="I1175" s="731"/>
    </row>
    <row r="1176" spans="2:18" s="2" customFormat="1" ht="33.75" thickBot="1">
      <c r="B1176" s="66" t="s">
        <v>54</v>
      </c>
      <c r="D1176" s="732" t="s">
        <v>21</v>
      </c>
      <c r="E1176" s="732"/>
      <c r="F1176" s="17"/>
      <c r="G1176" s="17"/>
      <c r="H1176" s="797" t="s">
        <v>80</v>
      </c>
      <c r="I1176" s="797"/>
      <c r="J1176" s="797"/>
    </row>
    <row r="1177" spans="2:18" s="2" customFormat="1" ht="42" thickTop="1" thickBot="1">
      <c r="B1177" s="13"/>
      <c r="D1177" s="36" t="s">
        <v>16</v>
      </c>
      <c r="E1177" s="37" t="s">
        <v>12</v>
      </c>
      <c r="F1177" s="37" t="s">
        <v>3</v>
      </c>
      <c r="G1177" s="38" t="s">
        <v>13</v>
      </c>
      <c r="H1177" s="38" t="s">
        <v>14</v>
      </c>
      <c r="I1177" s="124" t="s">
        <v>15</v>
      </c>
      <c r="J1177" s="39" t="s">
        <v>5</v>
      </c>
    </row>
    <row r="1178" spans="2:18" s="2" customFormat="1" ht="15.75" thickTop="1">
      <c r="B1178" s="13"/>
      <c r="D1178" s="721" t="s">
        <v>18</v>
      </c>
      <c r="E1178" s="9"/>
      <c r="F1178" s="45"/>
      <c r="G1178" s="45"/>
      <c r="H1178" s="45"/>
      <c r="I1178" s="45"/>
      <c r="J1178" s="734">
        <f>G1178+H1178+I1178+G1179+H1179+I1179+G1180+H1180+I1180</f>
        <v>0</v>
      </c>
    </row>
    <row r="1179" spans="2:18" s="2" customFormat="1" ht="15">
      <c r="D1179" s="722"/>
      <c r="E1179" s="40"/>
      <c r="F1179" s="46"/>
      <c r="G1179" s="46"/>
      <c r="H1179" s="46"/>
      <c r="I1179" s="46"/>
      <c r="J1179" s="735"/>
    </row>
    <row r="1180" spans="2:18" s="2" customFormat="1" ht="15.75" thickBot="1">
      <c r="D1180" s="723"/>
      <c r="E1180" s="41"/>
      <c r="F1180" s="47"/>
      <c r="G1180" s="47"/>
      <c r="H1180" s="47"/>
      <c r="I1180" s="47"/>
      <c r="J1180" s="736"/>
    </row>
    <row r="1181" spans="2:18" s="2" customFormat="1">
      <c r="D1181" s="721" t="s">
        <v>17</v>
      </c>
      <c r="E1181" s="42"/>
      <c r="F1181" s="48"/>
      <c r="G1181" s="48"/>
      <c r="H1181" s="48"/>
      <c r="I1181" s="48"/>
      <c r="J1181" s="737">
        <f>G1181+H1181+I1181+G1182+H1182+I1182+G1183+H1183+I1183</f>
        <v>0</v>
      </c>
    </row>
    <row r="1182" spans="2:18" s="2" customFormat="1">
      <c r="D1182" s="722"/>
      <c r="E1182" s="43"/>
      <c r="F1182" s="49"/>
      <c r="G1182" s="49"/>
      <c r="H1182" s="49"/>
      <c r="I1182" s="49"/>
      <c r="J1182" s="737"/>
    </row>
    <row r="1183" spans="2:18" s="2" customFormat="1" ht="12.75" thickBot="1">
      <c r="D1183" s="723"/>
      <c r="E1183" s="44"/>
      <c r="F1183" s="50"/>
      <c r="G1183" s="50"/>
      <c r="H1183" s="50"/>
      <c r="I1183" s="50"/>
      <c r="J1183" s="738"/>
    </row>
    <row r="1184" spans="2:18" s="2" customFormat="1" ht="24" thickBot="1">
      <c r="D1184" s="18"/>
      <c r="E1184" s="729" t="s">
        <v>5</v>
      </c>
      <c r="F1184" s="729"/>
      <c r="G1184" s="61">
        <f>G1178+G1179+G1180+G1181+G1182+G1183</f>
        <v>0</v>
      </c>
      <c r="H1184" s="61">
        <f t="shared" ref="H1184:J1184" si="32">H1178+H1179+H1180+H1181+H1182+H1183</f>
        <v>0</v>
      </c>
      <c r="I1184" s="61">
        <f t="shared" si="32"/>
        <v>0</v>
      </c>
      <c r="J1184" s="61">
        <f t="shared" si="32"/>
        <v>0</v>
      </c>
    </row>
    <row r="1185" spans="2:10" s="2" customFormat="1" ht="15">
      <c r="D1185" s="18"/>
      <c r="E1185" s="18"/>
      <c r="F1185" s="18"/>
      <c r="G1185" s="18"/>
      <c r="H1185" s="18"/>
      <c r="I1185" s="20"/>
      <c r="J1185" s="51"/>
    </row>
    <row r="1186" spans="2:10" s="2" customFormat="1" ht="27" thickBot="1">
      <c r="B1186" s="62" t="s">
        <v>28</v>
      </c>
      <c r="D1186" s="17"/>
      <c r="E1186" s="17"/>
      <c r="F1186" s="17"/>
      <c r="H1186" s="17"/>
      <c r="I1186" s="17"/>
      <c r="J1186" s="17"/>
    </row>
    <row r="1187" spans="2:10" s="2" customFormat="1" ht="24.75" thickTop="1" thickBot="1">
      <c r="D1187" s="55" t="s">
        <v>22</v>
      </c>
      <c r="E1187" s="56" t="s">
        <v>6</v>
      </c>
      <c r="F1187" s="57" t="s">
        <v>7</v>
      </c>
      <c r="G1187" s="58" t="s">
        <v>8</v>
      </c>
      <c r="H1187" s="58" t="s">
        <v>9</v>
      </c>
      <c r="I1187" s="59" t="s">
        <v>10</v>
      </c>
      <c r="J1187" s="60" t="s">
        <v>11</v>
      </c>
    </row>
    <row r="1188" spans="2:10" s="2" customFormat="1" ht="24" thickTop="1">
      <c r="D1188" s="52" t="s">
        <v>23</v>
      </c>
      <c r="E1188" s="24"/>
      <c r="F1188" s="25"/>
      <c r="G1188" s="26"/>
      <c r="H1188" s="34"/>
      <c r="I1188" s="34"/>
      <c r="J1188" s="31"/>
    </row>
    <row r="1189" spans="2:10" s="2" customFormat="1" ht="23.25">
      <c r="D1189" s="53" t="s">
        <v>24</v>
      </c>
      <c r="E1189" s="22"/>
      <c r="F1189" s="27"/>
      <c r="G1189" s="28"/>
      <c r="H1189" s="28"/>
      <c r="I1189" s="35"/>
      <c r="J1189" s="32"/>
    </row>
    <row r="1190" spans="2:10" s="2" customFormat="1" ht="23.25">
      <c r="D1190" s="53" t="s">
        <v>25</v>
      </c>
      <c r="E1190" s="22"/>
      <c r="F1190" s="27"/>
      <c r="G1190" s="28"/>
      <c r="H1190" s="28"/>
      <c r="I1190" s="35"/>
      <c r="J1190" s="32"/>
    </row>
    <row r="1191" spans="2:10" s="2" customFormat="1" ht="23.25">
      <c r="D1191" s="53" t="s">
        <v>26</v>
      </c>
      <c r="E1191" s="22"/>
      <c r="F1191" s="27"/>
      <c r="G1191" s="28"/>
      <c r="H1191" s="28"/>
      <c r="I1191" s="28"/>
      <c r="J1191" s="32"/>
    </row>
    <row r="1192" spans="2:10" s="2" customFormat="1" ht="24" thickBot="1">
      <c r="D1192" s="54" t="s">
        <v>27</v>
      </c>
      <c r="E1192" s="23"/>
      <c r="F1192" s="29"/>
      <c r="G1192" s="30"/>
      <c r="H1192" s="30"/>
      <c r="I1192" s="30"/>
      <c r="J1192" s="33"/>
    </row>
    <row r="1193" spans="2:10" s="2" customFormat="1" ht="24" thickTop="1">
      <c r="D1193" s="64"/>
      <c r="E1193" s="63"/>
      <c r="F1193" s="63"/>
      <c r="G1193" s="63"/>
      <c r="H1193" s="63"/>
      <c r="I1193" s="63"/>
      <c r="J1193" s="63"/>
    </row>
    <row r="1194" spans="2:10" s="2" customFormat="1" ht="27" thickBot="1">
      <c r="B1194" s="62" t="s">
        <v>29</v>
      </c>
      <c r="D1194" s="17"/>
      <c r="E1194" s="17"/>
      <c r="F1194" s="17"/>
      <c r="H1194" s="17"/>
      <c r="I1194" s="17"/>
      <c r="J1194" s="17"/>
    </row>
    <row r="1195" spans="2:10" s="2" customFormat="1" ht="24.75" thickTop="1" thickBot="1">
      <c r="D1195" s="55" t="s">
        <v>22</v>
      </c>
      <c r="E1195" s="56" t="s">
        <v>6</v>
      </c>
      <c r="F1195" s="57" t="s">
        <v>7</v>
      </c>
      <c r="G1195" s="58" t="s">
        <v>8</v>
      </c>
      <c r="H1195" s="58" t="s">
        <v>9</v>
      </c>
      <c r="I1195" s="59" t="s">
        <v>10</v>
      </c>
      <c r="J1195" s="60" t="s">
        <v>11</v>
      </c>
    </row>
    <row r="1196" spans="2:10" s="2" customFormat="1" ht="24" thickTop="1">
      <c r="D1196" s="52" t="s">
        <v>23</v>
      </c>
      <c r="E1196" s="24"/>
      <c r="F1196" s="25"/>
      <c r="G1196" s="26"/>
      <c r="H1196" s="34"/>
      <c r="I1196" s="34"/>
      <c r="J1196" s="31"/>
    </row>
    <row r="1197" spans="2:10" s="2" customFormat="1" ht="23.25">
      <c r="D1197" s="53" t="s">
        <v>24</v>
      </c>
      <c r="E1197" s="22"/>
      <c r="F1197" s="27"/>
      <c r="G1197" s="28"/>
      <c r="H1197" s="28"/>
      <c r="I1197" s="35"/>
      <c r="J1197" s="32"/>
    </row>
    <row r="1198" spans="2:10" s="2" customFormat="1" ht="23.25">
      <c r="D1198" s="53" t="s">
        <v>25</v>
      </c>
      <c r="E1198" s="22"/>
      <c r="F1198" s="27"/>
      <c r="G1198" s="28"/>
      <c r="H1198" s="28"/>
      <c r="I1198" s="35"/>
      <c r="J1198" s="32"/>
    </row>
    <row r="1199" spans="2:10" s="2" customFormat="1" ht="23.25">
      <c r="D1199" s="53" t="s">
        <v>26</v>
      </c>
      <c r="E1199" s="22"/>
      <c r="F1199" s="27"/>
      <c r="G1199" s="28"/>
      <c r="H1199" s="28"/>
      <c r="I1199" s="28"/>
      <c r="J1199" s="32"/>
    </row>
    <row r="1200" spans="2:10" s="2" customFormat="1" ht="24" thickBot="1">
      <c r="D1200" s="54" t="s">
        <v>27</v>
      </c>
      <c r="E1200" s="23"/>
      <c r="F1200" s="29"/>
      <c r="G1200" s="30"/>
      <c r="H1200" s="30"/>
      <c r="I1200" s="30"/>
      <c r="J1200" s="33"/>
    </row>
    <row r="1201" spans="8:8" ht="12.75" thickTop="1"/>
    <row r="1202" spans="8:8" ht="23.25">
      <c r="H1202" s="131" t="s">
        <v>2</v>
      </c>
    </row>
    <row r="1212" spans="8:8" customFormat="1" ht="15"/>
    <row r="1213" spans="8:8" customFormat="1" ht="15"/>
    <row r="1214" spans="8:8" customFormat="1" ht="15"/>
    <row r="1215" spans="8:8" customFormat="1" ht="15"/>
    <row r="1216" spans="8:8" customFormat="1" ht="15"/>
    <row r="1217" spans="2:18" customFormat="1" ht="15"/>
    <row r="1218" spans="2:18" customFormat="1" ht="15"/>
    <row r="1219" spans="2:18" customFormat="1" ht="15"/>
    <row r="1220" spans="2:18" s="7" customFormat="1" ht="23.25">
      <c r="B1220" s="5"/>
      <c r="C1220" s="5"/>
      <c r="D1220" s="4"/>
      <c r="E1220" s="11"/>
      <c r="F1220" s="11"/>
      <c r="G1220" s="14"/>
      <c r="H1220" s="14"/>
      <c r="I1220" s="14"/>
      <c r="J1220" s="14"/>
      <c r="K1220" s="14"/>
      <c r="M1220" s="6"/>
      <c r="N1220" s="6"/>
      <c r="R1220" s="12"/>
    </row>
    <row r="1221" spans="2:18" customFormat="1" ht="26.25">
      <c r="B1221" s="730" t="s">
        <v>107</v>
      </c>
      <c r="C1221" s="730"/>
      <c r="D1221" s="730"/>
      <c r="E1221" s="730"/>
      <c r="G1221" s="21"/>
      <c r="H1221" s="21"/>
      <c r="I1221" s="644" t="s">
        <v>19</v>
      </c>
      <c r="J1221" s="644"/>
      <c r="K1221" s="644"/>
      <c r="L1221" s="21"/>
    </row>
    <row r="1222" spans="2:18" customFormat="1" ht="26.25">
      <c r="B1222" s="730"/>
      <c r="C1222" s="730"/>
      <c r="D1222" s="730"/>
      <c r="E1222" s="730"/>
      <c r="G1222" s="21"/>
      <c r="H1222" s="21"/>
      <c r="I1222" s="644"/>
      <c r="J1222" s="644"/>
      <c r="K1222" s="644"/>
      <c r="L1222" s="21"/>
    </row>
    <row r="1223" spans="2:18" customFormat="1" ht="33.75">
      <c r="E1223" s="731" t="s">
        <v>20</v>
      </c>
      <c r="F1223" s="731"/>
      <c r="G1223" s="731"/>
      <c r="H1223" s="731"/>
      <c r="I1223" s="731"/>
    </row>
    <row r="1224" spans="2:18" s="2" customFormat="1" ht="33.75" thickBot="1">
      <c r="B1224" s="66" t="s">
        <v>55</v>
      </c>
      <c r="D1224" s="732" t="s">
        <v>21</v>
      </c>
      <c r="E1224" s="732"/>
      <c r="F1224" s="17"/>
      <c r="G1224" s="17"/>
      <c r="H1224" s="797" t="s">
        <v>80</v>
      </c>
      <c r="I1224" s="797"/>
      <c r="J1224" s="797"/>
    </row>
    <row r="1225" spans="2:18" s="2" customFormat="1" ht="42" thickTop="1" thickBot="1">
      <c r="B1225" s="13"/>
      <c r="D1225" s="36" t="s">
        <v>16</v>
      </c>
      <c r="E1225" s="37" t="s">
        <v>12</v>
      </c>
      <c r="F1225" s="37" t="s">
        <v>3</v>
      </c>
      <c r="G1225" s="38" t="s">
        <v>13</v>
      </c>
      <c r="H1225" s="38" t="s">
        <v>14</v>
      </c>
      <c r="I1225" s="124" t="s">
        <v>15</v>
      </c>
      <c r="J1225" s="39" t="s">
        <v>5</v>
      </c>
    </row>
    <row r="1226" spans="2:18" s="2" customFormat="1" ht="15.75" thickTop="1">
      <c r="B1226" s="13"/>
      <c r="D1226" s="721" t="s">
        <v>18</v>
      </c>
      <c r="E1226" s="9"/>
      <c r="F1226" s="45"/>
      <c r="G1226" s="45"/>
      <c r="H1226" s="45"/>
      <c r="I1226" s="45"/>
      <c r="J1226" s="734">
        <f>G1226+H1226+I1226+G1227+H1227+I1227+G1228+H1228+I1228</f>
        <v>0</v>
      </c>
    </row>
    <row r="1227" spans="2:18" s="2" customFormat="1" ht="15">
      <c r="D1227" s="722"/>
      <c r="E1227" s="40"/>
      <c r="F1227" s="46"/>
      <c r="G1227" s="46"/>
      <c r="H1227" s="46"/>
      <c r="I1227" s="46"/>
      <c r="J1227" s="735"/>
    </row>
    <row r="1228" spans="2:18" s="2" customFormat="1" ht="15.75" thickBot="1">
      <c r="D1228" s="723"/>
      <c r="E1228" s="41"/>
      <c r="F1228" s="47"/>
      <c r="G1228" s="47"/>
      <c r="H1228" s="47"/>
      <c r="I1228" s="47"/>
      <c r="J1228" s="736"/>
    </row>
    <row r="1229" spans="2:18" s="2" customFormat="1">
      <c r="D1229" s="721" t="s">
        <v>17</v>
      </c>
      <c r="E1229" s="42"/>
      <c r="F1229" s="48"/>
      <c r="G1229" s="48"/>
      <c r="H1229" s="48"/>
      <c r="I1229" s="48"/>
      <c r="J1229" s="737">
        <f>G1229+H1229+I1229+G1230+H1230+I1230+G1231+H1231+I1231</f>
        <v>0</v>
      </c>
    </row>
    <row r="1230" spans="2:18" s="2" customFormat="1">
      <c r="D1230" s="722"/>
      <c r="E1230" s="43"/>
      <c r="F1230" s="49"/>
      <c r="G1230" s="49"/>
      <c r="H1230" s="49"/>
      <c r="I1230" s="49"/>
      <c r="J1230" s="737"/>
    </row>
    <row r="1231" spans="2:18" s="2" customFormat="1" ht="12.75" thickBot="1">
      <c r="D1231" s="723"/>
      <c r="E1231" s="44"/>
      <c r="F1231" s="50"/>
      <c r="G1231" s="50"/>
      <c r="H1231" s="50"/>
      <c r="I1231" s="50"/>
      <c r="J1231" s="738"/>
    </row>
    <row r="1232" spans="2:18" s="2" customFormat="1" ht="24" thickBot="1">
      <c r="D1232" s="18"/>
      <c r="E1232" s="729" t="s">
        <v>5</v>
      </c>
      <c r="F1232" s="729"/>
      <c r="G1232" s="61">
        <f>G1226+G1227+G1228+G1229+G1230+G1231</f>
        <v>0</v>
      </c>
      <c r="H1232" s="61">
        <f t="shared" ref="H1232:J1232" si="33">H1226+H1227+H1228+H1229+H1230+H1231</f>
        <v>0</v>
      </c>
      <c r="I1232" s="61">
        <f t="shared" si="33"/>
        <v>0</v>
      </c>
      <c r="J1232" s="61">
        <f t="shared" si="33"/>
        <v>0</v>
      </c>
    </row>
    <row r="1233" spans="2:10" s="2" customFormat="1" ht="15">
      <c r="D1233" s="18"/>
      <c r="E1233" s="18"/>
      <c r="F1233" s="18"/>
      <c r="G1233" s="18"/>
      <c r="H1233" s="18"/>
      <c r="I1233" s="20"/>
      <c r="J1233" s="51"/>
    </row>
    <row r="1234" spans="2:10" s="2" customFormat="1" ht="27" thickBot="1">
      <c r="B1234" s="62" t="s">
        <v>28</v>
      </c>
      <c r="D1234" s="17"/>
      <c r="E1234" s="17"/>
      <c r="F1234" s="17"/>
      <c r="H1234" s="17"/>
      <c r="I1234" s="17"/>
      <c r="J1234" s="17"/>
    </row>
    <row r="1235" spans="2:10" s="2" customFormat="1" ht="24.75" thickTop="1" thickBot="1">
      <c r="D1235" s="55" t="s">
        <v>22</v>
      </c>
      <c r="E1235" s="56" t="s">
        <v>6</v>
      </c>
      <c r="F1235" s="57" t="s">
        <v>7</v>
      </c>
      <c r="G1235" s="58" t="s">
        <v>8</v>
      </c>
      <c r="H1235" s="58" t="s">
        <v>9</v>
      </c>
      <c r="I1235" s="59" t="s">
        <v>10</v>
      </c>
      <c r="J1235" s="60" t="s">
        <v>11</v>
      </c>
    </row>
    <row r="1236" spans="2:10" s="2" customFormat="1" ht="24" thickTop="1">
      <c r="D1236" s="52" t="s">
        <v>23</v>
      </c>
      <c r="E1236" s="24"/>
      <c r="F1236" s="25"/>
      <c r="G1236" s="26"/>
      <c r="H1236" s="34"/>
      <c r="I1236" s="34"/>
      <c r="J1236" s="31"/>
    </row>
    <row r="1237" spans="2:10" s="2" customFormat="1" ht="23.25">
      <c r="D1237" s="53" t="s">
        <v>24</v>
      </c>
      <c r="E1237" s="22"/>
      <c r="F1237" s="27"/>
      <c r="G1237" s="28"/>
      <c r="H1237" s="28"/>
      <c r="I1237" s="35"/>
      <c r="J1237" s="32"/>
    </row>
    <row r="1238" spans="2:10" s="2" customFormat="1" ht="23.25">
      <c r="D1238" s="53" t="s">
        <v>25</v>
      </c>
      <c r="E1238" s="22"/>
      <c r="F1238" s="27"/>
      <c r="G1238" s="28"/>
      <c r="H1238" s="28"/>
      <c r="I1238" s="35"/>
      <c r="J1238" s="32"/>
    </row>
    <row r="1239" spans="2:10" s="2" customFormat="1" ht="23.25">
      <c r="D1239" s="53" t="s">
        <v>26</v>
      </c>
      <c r="E1239" s="22"/>
      <c r="F1239" s="27"/>
      <c r="G1239" s="28"/>
      <c r="H1239" s="28"/>
      <c r="I1239" s="28"/>
      <c r="J1239" s="32"/>
    </row>
    <row r="1240" spans="2:10" s="2" customFormat="1" ht="24" thickBot="1">
      <c r="D1240" s="54" t="s">
        <v>27</v>
      </c>
      <c r="E1240" s="23"/>
      <c r="F1240" s="29"/>
      <c r="G1240" s="30"/>
      <c r="H1240" s="30"/>
      <c r="I1240" s="30"/>
      <c r="J1240" s="33"/>
    </row>
    <row r="1241" spans="2:10" s="2" customFormat="1" ht="24" thickTop="1">
      <c r="D1241" s="64"/>
      <c r="E1241" s="63"/>
      <c r="F1241" s="63"/>
      <c r="G1241" s="63"/>
      <c r="H1241" s="63"/>
      <c r="I1241" s="63"/>
      <c r="J1241" s="63"/>
    </row>
    <row r="1242" spans="2:10" s="2" customFormat="1" ht="27" thickBot="1">
      <c r="B1242" s="62" t="s">
        <v>29</v>
      </c>
      <c r="D1242" s="17"/>
      <c r="E1242" s="17"/>
      <c r="F1242" s="17"/>
      <c r="H1242" s="17"/>
      <c r="I1242" s="17"/>
      <c r="J1242" s="17"/>
    </row>
    <row r="1243" spans="2:10" s="2" customFormat="1" ht="24.75" thickTop="1" thickBot="1">
      <c r="D1243" s="55" t="s">
        <v>22</v>
      </c>
      <c r="E1243" s="56" t="s">
        <v>6</v>
      </c>
      <c r="F1243" s="57" t="s">
        <v>7</v>
      </c>
      <c r="G1243" s="58" t="s">
        <v>8</v>
      </c>
      <c r="H1243" s="58" t="s">
        <v>9</v>
      </c>
      <c r="I1243" s="59" t="s">
        <v>10</v>
      </c>
      <c r="J1243" s="60" t="s">
        <v>11</v>
      </c>
    </row>
    <row r="1244" spans="2:10" s="2" customFormat="1" ht="24" thickTop="1">
      <c r="D1244" s="52" t="s">
        <v>23</v>
      </c>
      <c r="E1244" s="24"/>
      <c r="F1244" s="25"/>
      <c r="G1244" s="26"/>
      <c r="H1244" s="34"/>
      <c r="I1244" s="34"/>
      <c r="J1244" s="31"/>
    </row>
    <row r="1245" spans="2:10" s="2" customFormat="1" ht="23.25">
      <c r="D1245" s="53" t="s">
        <v>24</v>
      </c>
      <c r="E1245" s="22"/>
      <c r="F1245" s="27"/>
      <c r="G1245" s="28"/>
      <c r="H1245" s="28"/>
      <c r="I1245" s="35"/>
      <c r="J1245" s="32"/>
    </row>
    <row r="1246" spans="2:10" s="2" customFormat="1" ht="23.25">
      <c r="D1246" s="53" t="s">
        <v>25</v>
      </c>
      <c r="E1246" s="22"/>
      <c r="F1246" s="27"/>
      <c r="G1246" s="28"/>
      <c r="H1246" s="28"/>
      <c r="I1246" s="35"/>
      <c r="J1246" s="32"/>
    </row>
    <row r="1247" spans="2:10" s="2" customFormat="1" ht="23.25">
      <c r="D1247" s="53" t="s">
        <v>26</v>
      </c>
      <c r="E1247" s="22"/>
      <c r="F1247" s="27"/>
      <c r="G1247" s="28"/>
      <c r="H1247" s="28"/>
      <c r="I1247" s="28"/>
      <c r="J1247" s="32"/>
    </row>
    <row r="1248" spans="2:10" s="2" customFormat="1" ht="24" thickBot="1">
      <c r="D1248" s="54" t="s">
        <v>27</v>
      </c>
      <c r="E1248" s="23"/>
      <c r="F1248" s="29"/>
      <c r="G1248" s="30"/>
      <c r="H1248" s="30"/>
      <c r="I1248" s="30"/>
      <c r="J1248" s="33"/>
    </row>
    <row r="1249" spans="8:8" ht="12.75" thickTop="1"/>
    <row r="1250" spans="8:8" ht="23.25">
      <c r="H1250" s="131" t="s">
        <v>2</v>
      </c>
    </row>
    <row r="1260" spans="8:8" customFormat="1" ht="15"/>
    <row r="1261" spans="8:8" customFormat="1" ht="15"/>
    <row r="1262" spans="8:8" customFormat="1" ht="15"/>
    <row r="1263" spans="8:8" customFormat="1" ht="15"/>
    <row r="1264" spans="8:8" customFormat="1" ht="15"/>
    <row r="1265" spans="2:18" customFormat="1" ht="15"/>
    <row r="1266" spans="2:18" customFormat="1" ht="15"/>
    <row r="1267" spans="2:18" customFormat="1" ht="15"/>
    <row r="1268" spans="2:18" s="7" customFormat="1" ht="23.25">
      <c r="B1268" s="5"/>
      <c r="C1268" s="5"/>
      <c r="D1268" s="4"/>
      <c r="E1268" s="11"/>
      <c r="F1268" s="11"/>
      <c r="G1268" s="14"/>
      <c r="H1268" s="14"/>
      <c r="I1268" s="14"/>
      <c r="J1268" s="14"/>
      <c r="K1268" s="14"/>
      <c r="M1268" s="6"/>
      <c r="N1268" s="6"/>
      <c r="R1268" s="12"/>
    </row>
    <row r="1269" spans="2:18" customFormat="1" ht="26.25">
      <c r="B1269" s="730" t="s">
        <v>112</v>
      </c>
      <c r="C1269" s="730"/>
      <c r="D1269" s="730"/>
      <c r="E1269" s="730"/>
      <c r="G1269" s="21"/>
      <c r="H1269" s="21"/>
      <c r="I1269" s="644" t="s">
        <v>19</v>
      </c>
      <c r="J1269" s="644"/>
      <c r="K1269" s="644"/>
      <c r="L1269" s="21"/>
    </row>
    <row r="1270" spans="2:18" customFormat="1" ht="26.25">
      <c r="B1270" s="730"/>
      <c r="C1270" s="730"/>
      <c r="D1270" s="730"/>
      <c r="E1270" s="730"/>
      <c r="G1270" s="21"/>
      <c r="H1270" s="21"/>
      <c r="I1270" s="644"/>
      <c r="J1270" s="644"/>
      <c r="K1270" s="644"/>
      <c r="L1270" s="21"/>
    </row>
    <row r="1271" spans="2:18" customFormat="1" ht="33.75">
      <c r="E1271" s="731" t="s">
        <v>20</v>
      </c>
      <c r="F1271" s="731"/>
      <c r="G1271" s="731"/>
      <c r="H1271" s="731"/>
      <c r="I1271" s="731"/>
    </row>
    <row r="1272" spans="2:18" s="2" customFormat="1" ht="33.75" thickBot="1">
      <c r="B1272" s="66" t="s">
        <v>56</v>
      </c>
      <c r="D1272" s="732" t="s">
        <v>21</v>
      </c>
      <c r="E1272" s="732"/>
      <c r="F1272" s="17"/>
      <c r="G1272" s="17"/>
      <c r="H1272" s="797" t="s">
        <v>80</v>
      </c>
      <c r="I1272" s="797"/>
      <c r="J1272" s="797"/>
    </row>
    <row r="1273" spans="2:18" s="2" customFormat="1" ht="42" thickTop="1" thickBot="1">
      <c r="B1273" s="13"/>
      <c r="D1273" s="36" t="s">
        <v>16</v>
      </c>
      <c r="E1273" s="37" t="s">
        <v>12</v>
      </c>
      <c r="F1273" s="37" t="s">
        <v>3</v>
      </c>
      <c r="G1273" s="38" t="s">
        <v>13</v>
      </c>
      <c r="H1273" s="38" t="s">
        <v>14</v>
      </c>
      <c r="I1273" s="124" t="s">
        <v>15</v>
      </c>
      <c r="J1273" s="39" t="s">
        <v>5</v>
      </c>
    </row>
    <row r="1274" spans="2:18" s="2" customFormat="1" ht="15.75" thickTop="1">
      <c r="B1274" s="13"/>
      <c r="D1274" s="721" t="s">
        <v>18</v>
      </c>
      <c r="E1274" s="9"/>
      <c r="F1274" s="45"/>
      <c r="G1274" s="45"/>
      <c r="H1274" s="45"/>
      <c r="I1274" s="45"/>
      <c r="J1274" s="734">
        <f>G1274+H1274+I1274+G1275+H1275+I1275+G1276+H1276+I1276</f>
        <v>0</v>
      </c>
    </row>
    <row r="1275" spans="2:18" s="2" customFormat="1" ht="15">
      <c r="D1275" s="722"/>
      <c r="E1275" s="40"/>
      <c r="F1275" s="46"/>
      <c r="G1275" s="46"/>
      <c r="H1275" s="46"/>
      <c r="I1275" s="46"/>
      <c r="J1275" s="735"/>
    </row>
    <row r="1276" spans="2:18" s="2" customFormat="1" ht="15.75" thickBot="1">
      <c r="D1276" s="723"/>
      <c r="E1276" s="41"/>
      <c r="F1276" s="47"/>
      <c r="G1276" s="47"/>
      <c r="H1276" s="47"/>
      <c r="I1276" s="47"/>
      <c r="J1276" s="736"/>
    </row>
    <row r="1277" spans="2:18" s="2" customFormat="1">
      <c r="D1277" s="721" t="s">
        <v>17</v>
      </c>
      <c r="E1277" s="42"/>
      <c r="F1277" s="48"/>
      <c r="G1277" s="48"/>
      <c r="H1277" s="48"/>
      <c r="I1277" s="48"/>
      <c r="J1277" s="737">
        <f>G1277+H1277+I1277+G1278+H1278+I1278+G1279+H1279+I1279</f>
        <v>0</v>
      </c>
    </row>
    <row r="1278" spans="2:18" s="2" customFormat="1">
      <c r="D1278" s="722"/>
      <c r="E1278" s="43"/>
      <c r="F1278" s="49"/>
      <c r="G1278" s="49"/>
      <c r="H1278" s="49"/>
      <c r="I1278" s="49"/>
      <c r="J1278" s="737"/>
    </row>
    <row r="1279" spans="2:18" s="2" customFormat="1" ht="12.75" thickBot="1">
      <c r="D1279" s="723"/>
      <c r="E1279" s="44"/>
      <c r="F1279" s="50"/>
      <c r="G1279" s="50"/>
      <c r="H1279" s="50"/>
      <c r="I1279" s="50"/>
      <c r="J1279" s="738"/>
    </row>
    <row r="1280" spans="2:18" s="2" customFormat="1" ht="24" thickBot="1">
      <c r="D1280" s="18"/>
      <c r="E1280" s="729" t="s">
        <v>5</v>
      </c>
      <c r="F1280" s="729"/>
      <c r="G1280" s="61">
        <f>G1274+G1275+G1276+G1277+G1278+G1279</f>
        <v>0</v>
      </c>
      <c r="H1280" s="61">
        <f t="shared" ref="H1280:J1280" si="34">H1274+H1275+H1276+H1277+H1278+H1279</f>
        <v>0</v>
      </c>
      <c r="I1280" s="61">
        <f t="shared" si="34"/>
        <v>0</v>
      </c>
      <c r="J1280" s="61">
        <f t="shared" si="34"/>
        <v>0</v>
      </c>
    </row>
    <row r="1281" spans="2:10" s="2" customFormat="1" ht="15">
      <c r="D1281" s="18"/>
      <c r="E1281" s="18"/>
      <c r="F1281" s="18"/>
      <c r="G1281" s="18"/>
      <c r="H1281" s="18"/>
      <c r="I1281" s="20"/>
      <c r="J1281" s="51"/>
    </row>
    <row r="1282" spans="2:10" s="2" customFormat="1" ht="27" thickBot="1">
      <c r="B1282" s="62" t="s">
        <v>28</v>
      </c>
      <c r="D1282" s="17"/>
      <c r="E1282" s="17"/>
      <c r="F1282" s="17"/>
      <c r="H1282" s="17"/>
      <c r="I1282" s="17"/>
      <c r="J1282" s="17"/>
    </row>
    <row r="1283" spans="2:10" s="2" customFormat="1" ht="24.75" thickTop="1" thickBot="1">
      <c r="D1283" s="55" t="s">
        <v>22</v>
      </c>
      <c r="E1283" s="56" t="s">
        <v>6</v>
      </c>
      <c r="F1283" s="57" t="s">
        <v>7</v>
      </c>
      <c r="G1283" s="58" t="s">
        <v>8</v>
      </c>
      <c r="H1283" s="58" t="s">
        <v>9</v>
      </c>
      <c r="I1283" s="59" t="s">
        <v>10</v>
      </c>
      <c r="J1283" s="60" t="s">
        <v>11</v>
      </c>
    </row>
    <row r="1284" spans="2:10" s="2" customFormat="1" ht="24" thickTop="1">
      <c r="D1284" s="52" t="s">
        <v>23</v>
      </c>
      <c r="E1284" s="24"/>
      <c r="F1284" s="25"/>
      <c r="G1284" s="26"/>
      <c r="H1284" s="34"/>
      <c r="I1284" s="34"/>
      <c r="J1284" s="31"/>
    </row>
    <row r="1285" spans="2:10" s="2" customFormat="1" ht="23.25">
      <c r="D1285" s="53" t="s">
        <v>24</v>
      </c>
      <c r="E1285" s="22"/>
      <c r="F1285" s="27"/>
      <c r="G1285" s="28"/>
      <c r="H1285" s="28"/>
      <c r="I1285" s="35"/>
      <c r="J1285" s="32"/>
    </row>
    <row r="1286" spans="2:10" s="2" customFormat="1" ht="23.25">
      <c r="D1286" s="53" t="s">
        <v>25</v>
      </c>
      <c r="E1286" s="22"/>
      <c r="F1286" s="27"/>
      <c r="G1286" s="28"/>
      <c r="H1286" s="28"/>
      <c r="I1286" s="35"/>
      <c r="J1286" s="32"/>
    </row>
    <row r="1287" spans="2:10" s="2" customFormat="1" ht="23.25">
      <c r="D1287" s="53" t="s">
        <v>26</v>
      </c>
      <c r="E1287" s="22"/>
      <c r="F1287" s="27"/>
      <c r="G1287" s="28"/>
      <c r="H1287" s="28"/>
      <c r="I1287" s="28"/>
      <c r="J1287" s="32"/>
    </row>
    <row r="1288" spans="2:10" s="2" customFormat="1" ht="24" thickBot="1">
      <c r="D1288" s="54" t="s">
        <v>27</v>
      </c>
      <c r="E1288" s="23"/>
      <c r="F1288" s="29"/>
      <c r="G1288" s="30"/>
      <c r="H1288" s="30"/>
      <c r="I1288" s="30"/>
      <c r="J1288" s="33"/>
    </row>
    <row r="1289" spans="2:10" s="2" customFormat="1" ht="24" thickTop="1">
      <c r="D1289" s="64"/>
      <c r="E1289" s="63"/>
      <c r="F1289" s="63"/>
      <c r="G1289" s="63"/>
      <c r="H1289" s="63"/>
      <c r="I1289" s="63"/>
      <c r="J1289" s="63"/>
    </row>
    <row r="1290" spans="2:10" s="2" customFormat="1" ht="27" thickBot="1">
      <c r="B1290" s="62" t="s">
        <v>29</v>
      </c>
      <c r="D1290" s="17"/>
      <c r="E1290" s="17"/>
      <c r="F1290" s="17"/>
      <c r="H1290" s="17"/>
      <c r="I1290" s="17"/>
      <c r="J1290" s="17"/>
    </row>
    <row r="1291" spans="2:10" s="2" customFormat="1" ht="24.75" thickTop="1" thickBot="1">
      <c r="D1291" s="55" t="s">
        <v>22</v>
      </c>
      <c r="E1291" s="56" t="s">
        <v>6</v>
      </c>
      <c r="F1291" s="57" t="s">
        <v>7</v>
      </c>
      <c r="G1291" s="58" t="s">
        <v>8</v>
      </c>
      <c r="H1291" s="58" t="s">
        <v>9</v>
      </c>
      <c r="I1291" s="59" t="s">
        <v>10</v>
      </c>
      <c r="J1291" s="60" t="s">
        <v>11</v>
      </c>
    </row>
    <row r="1292" spans="2:10" s="2" customFormat="1" ht="24" thickTop="1">
      <c r="D1292" s="52" t="s">
        <v>23</v>
      </c>
      <c r="E1292" s="24"/>
      <c r="F1292" s="25"/>
      <c r="G1292" s="26"/>
      <c r="H1292" s="34"/>
      <c r="I1292" s="34"/>
      <c r="J1292" s="31"/>
    </row>
    <row r="1293" spans="2:10" s="2" customFormat="1" ht="23.25">
      <c r="D1293" s="53" t="s">
        <v>24</v>
      </c>
      <c r="E1293" s="22"/>
      <c r="F1293" s="27"/>
      <c r="G1293" s="28"/>
      <c r="H1293" s="28"/>
      <c r="I1293" s="35"/>
      <c r="J1293" s="32"/>
    </row>
    <row r="1294" spans="2:10" s="2" customFormat="1" ht="23.25">
      <c r="D1294" s="53" t="s">
        <v>25</v>
      </c>
      <c r="E1294" s="22"/>
      <c r="F1294" s="27"/>
      <c r="G1294" s="28"/>
      <c r="H1294" s="28"/>
      <c r="I1294" s="35"/>
      <c r="J1294" s="32"/>
    </row>
    <row r="1295" spans="2:10" s="2" customFormat="1" ht="23.25">
      <c r="D1295" s="53" t="s">
        <v>26</v>
      </c>
      <c r="E1295" s="22"/>
      <c r="F1295" s="27"/>
      <c r="G1295" s="28"/>
      <c r="H1295" s="28"/>
      <c r="I1295" s="28"/>
      <c r="J1295" s="32"/>
    </row>
    <row r="1296" spans="2:10" s="2" customFormat="1" ht="24" thickBot="1">
      <c r="D1296" s="54" t="s">
        <v>27</v>
      </c>
      <c r="E1296" s="23"/>
      <c r="F1296" s="29"/>
      <c r="G1296" s="30"/>
      <c r="H1296" s="30"/>
      <c r="I1296" s="30"/>
      <c r="J1296" s="33"/>
    </row>
    <row r="1297" spans="8:8" ht="12.75" thickTop="1"/>
    <row r="1298" spans="8:8" ht="23.25">
      <c r="H1298" s="131" t="s">
        <v>2</v>
      </c>
    </row>
    <row r="1308" spans="8:8" customFormat="1" ht="15"/>
    <row r="1309" spans="8:8" customFormat="1" ht="15"/>
    <row r="1310" spans="8:8" customFormat="1" ht="15"/>
    <row r="1311" spans="8:8" customFormat="1" ht="15"/>
    <row r="1312" spans="8:8" customFormat="1" ht="15"/>
    <row r="1313" spans="2:18" customFormat="1" ht="15"/>
    <row r="1314" spans="2:18" customFormat="1" ht="15"/>
    <row r="1315" spans="2:18" customFormat="1" ht="15"/>
    <row r="1316" spans="2:18" s="7" customFormat="1" ht="23.25">
      <c r="B1316" s="5"/>
      <c r="C1316" s="5"/>
      <c r="D1316" s="4"/>
      <c r="E1316" s="11"/>
      <c r="F1316" s="11"/>
      <c r="G1316" s="14"/>
      <c r="H1316" s="14"/>
      <c r="I1316" s="14"/>
      <c r="J1316" s="14"/>
      <c r="K1316" s="14"/>
      <c r="M1316" s="6"/>
      <c r="N1316" s="6"/>
      <c r="R1316" s="12"/>
    </row>
    <row r="1317" spans="2:18" customFormat="1" ht="26.25">
      <c r="B1317" s="730" t="s">
        <v>108</v>
      </c>
      <c r="C1317" s="730"/>
      <c r="D1317" s="730"/>
      <c r="E1317" s="730"/>
      <c r="G1317" s="21"/>
      <c r="H1317" s="21"/>
      <c r="I1317" s="644" t="s">
        <v>19</v>
      </c>
      <c r="J1317" s="644"/>
      <c r="K1317" s="644"/>
      <c r="L1317" s="21"/>
    </row>
    <row r="1318" spans="2:18" customFormat="1" ht="26.25">
      <c r="B1318" s="730"/>
      <c r="C1318" s="730"/>
      <c r="D1318" s="730"/>
      <c r="E1318" s="730"/>
      <c r="G1318" s="21"/>
      <c r="H1318" s="21"/>
      <c r="I1318" s="644"/>
      <c r="J1318" s="644"/>
      <c r="K1318" s="644"/>
      <c r="L1318" s="21"/>
    </row>
    <row r="1319" spans="2:18" customFormat="1" ht="33.75">
      <c r="E1319" s="731" t="s">
        <v>20</v>
      </c>
      <c r="F1319" s="731"/>
      <c r="G1319" s="731"/>
      <c r="H1319" s="731"/>
      <c r="I1319" s="731"/>
    </row>
    <row r="1320" spans="2:18" s="2" customFormat="1" ht="33.75" thickBot="1">
      <c r="B1320" s="66" t="s">
        <v>57</v>
      </c>
      <c r="D1320" s="732" t="s">
        <v>21</v>
      </c>
      <c r="E1320" s="732"/>
      <c r="F1320" s="17"/>
      <c r="G1320" s="17"/>
      <c r="H1320" s="797" t="s">
        <v>80</v>
      </c>
      <c r="I1320" s="797"/>
      <c r="J1320" s="797"/>
    </row>
    <row r="1321" spans="2:18" s="2" customFormat="1" ht="42" thickTop="1" thickBot="1">
      <c r="B1321" s="13"/>
      <c r="D1321" s="36" t="s">
        <v>16</v>
      </c>
      <c r="E1321" s="37" t="s">
        <v>12</v>
      </c>
      <c r="F1321" s="37" t="s">
        <v>3</v>
      </c>
      <c r="G1321" s="38" t="s">
        <v>13</v>
      </c>
      <c r="H1321" s="38" t="s">
        <v>14</v>
      </c>
      <c r="I1321" s="124" t="s">
        <v>15</v>
      </c>
      <c r="J1321" s="39" t="s">
        <v>5</v>
      </c>
    </row>
    <row r="1322" spans="2:18" s="2" customFormat="1" ht="15.75" thickTop="1">
      <c r="B1322" s="13"/>
      <c r="D1322" s="721" t="s">
        <v>18</v>
      </c>
      <c r="E1322" s="9"/>
      <c r="F1322" s="45"/>
      <c r="G1322" s="45"/>
      <c r="H1322" s="45"/>
      <c r="I1322" s="45"/>
      <c r="J1322" s="734">
        <f>G1322+H1322+I1322+G1323+H1323+I1323+G1324+H1324+I1324</f>
        <v>0</v>
      </c>
    </row>
    <row r="1323" spans="2:18" s="2" customFormat="1" ht="15">
      <c r="D1323" s="722"/>
      <c r="E1323" s="40"/>
      <c r="F1323" s="46"/>
      <c r="G1323" s="46"/>
      <c r="H1323" s="46"/>
      <c r="I1323" s="46"/>
      <c r="J1323" s="735"/>
    </row>
    <row r="1324" spans="2:18" s="2" customFormat="1" ht="15.75" thickBot="1">
      <c r="D1324" s="723"/>
      <c r="E1324" s="41"/>
      <c r="F1324" s="47"/>
      <c r="G1324" s="47"/>
      <c r="H1324" s="47"/>
      <c r="I1324" s="47"/>
      <c r="J1324" s="736"/>
    </row>
    <row r="1325" spans="2:18" s="2" customFormat="1">
      <c r="D1325" s="721" t="s">
        <v>17</v>
      </c>
      <c r="E1325" s="42"/>
      <c r="F1325" s="48"/>
      <c r="G1325" s="48"/>
      <c r="H1325" s="48"/>
      <c r="I1325" s="48"/>
      <c r="J1325" s="737">
        <f>G1325+H1325+I1325+G1326+H1326+I1326+G1327+H1327+I1327</f>
        <v>0</v>
      </c>
    </row>
    <row r="1326" spans="2:18" s="2" customFormat="1">
      <c r="D1326" s="722"/>
      <c r="E1326" s="43"/>
      <c r="F1326" s="49"/>
      <c r="G1326" s="49"/>
      <c r="H1326" s="49"/>
      <c r="I1326" s="49"/>
      <c r="J1326" s="737"/>
    </row>
    <row r="1327" spans="2:18" s="2" customFormat="1" ht="12.75" thickBot="1">
      <c r="D1327" s="723"/>
      <c r="E1327" s="44"/>
      <c r="F1327" s="50"/>
      <c r="G1327" s="50"/>
      <c r="H1327" s="50"/>
      <c r="I1327" s="50"/>
      <c r="J1327" s="738"/>
    </row>
    <row r="1328" spans="2:18" s="2" customFormat="1" ht="24" thickBot="1">
      <c r="D1328" s="18"/>
      <c r="E1328" s="729" t="s">
        <v>5</v>
      </c>
      <c r="F1328" s="729"/>
      <c r="G1328" s="61">
        <f>G1322+G1323+G1324+G1325+G1326+G1327</f>
        <v>0</v>
      </c>
      <c r="H1328" s="61">
        <f t="shared" ref="H1328:J1328" si="35">H1322+H1323+H1324+H1325+H1326+H1327</f>
        <v>0</v>
      </c>
      <c r="I1328" s="61">
        <f t="shared" si="35"/>
        <v>0</v>
      </c>
      <c r="J1328" s="61">
        <f t="shared" si="35"/>
        <v>0</v>
      </c>
    </row>
    <row r="1329" spans="2:10" s="2" customFormat="1" ht="15">
      <c r="D1329" s="18"/>
      <c r="E1329" s="18"/>
      <c r="F1329" s="18"/>
      <c r="G1329" s="18"/>
      <c r="H1329" s="18"/>
      <c r="I1329" s="20"/>
      <c r="J1329" s="51"/>
    </row>
    <row r="1330" spans="2:10" s="2" customFormat="1" ht="27" thickBot="1">
      <c r="B1330" s="62" t="s">
        <v>28</v>
      </c>
      <c r="D1330" s="17"/>
      <c r="E1330" s="17"/>
      <c r="F1330" s="17"/>
      <c r="H1330" s="17"/>
      <c r="I1330" s="17"/>
      <c r="J1330" s="17"/>
    </row>
    <row r="1331" spans="2:10" s="2" customFormat="1" ht="24.75" thickTop="1" thickBot="1">
      <c r="D1331" s="55" t="s">
        <v>22</v>
      </c>
      <c r="E1331" s="56" t="s">
        <v>6</v>
      </c>
      <c r="F1331" s="57" t="s">
        <v>7</v>
      </c>
      <c r="G1331" s="58" t="s">
        <v>8</v>
      </c>
      <c r="H1331" s="58" t="s">
        <v>9</v>
      </c>
      <c r="I1331" s="59" t="s">
        <v>10</v>
      </c>
      <c r="J1331" s="60" t="s">
        <v>11</v>
      </c>
    </row>
    <row r="1332" spans="2:10" s="2" customFormat="1" ht="24" thickTop="1">
      <c r="D1332" s="52" t="s">
        <v>23</v>
      </c>
      <c r="E1332" s="24"/>
      <c r="F1332" s="25"/>
      <c r="G1332" s="26"/>
      <c r="H1332" s="34"/>
      <c r="I1332" s="34"/>
      <c r="J1332" s="31"/>
    </row>
    <row r="1333" spans="2:10" s="2" customFormat="1" ht="23.25">
      <c r="D1333" s="53" t="s">
        <v>24</v>
      </c>
      <c r="E1333" s="22"/>
      <c r="F1333" s="27"/>
      <c r="G1333" s="28"/>
      <c r="H1333" s="28"/>
      <c r="I1333" s="35"/>
      <c r="J1333" s="32"/>
    </row>
    <row r="1334" spans="2:10" s="2" customFormat="1" ht="23.25">
      <c r="D1334" s="53" t="s">
        <v>25</v>
      </c>
      <c r="E1334" s="22"/>
      <c r="F1334" s="27"/>
      <c r="G1334" s="28"/>
      <c r="H1334" s="28"/>
      <c r="I1334" s="35"/>
      <c r="J1334" s="32"/>
    </row>
    <row r="1335" spans="2:10" s="2" customFormat="1" ht="23.25">
      <c r="D1335" s="53" t="s">
        <v>26</v>
      </c>
      <c r="E1335" s="22"/>
      <c r="F1335" s="27"/>
      <c r="G1335" s="28"/>
      <c r="H1335" s="28"/>
      <c r="I1335" s="28"/>
      <c r="J1335" s="32"/>
    </row>
    <row r="1336" spans="2:10" s="2" customFormat="1" ht="24" thickBot="1">
      <c r="D1336" s="54" t="s">
        <v>27</v>
      </c>
      <c r="E1336" s="23"/>
      <c r="F1336" s="29"/>
      <c r="G1336" s="30"/>
      <c r="H1336" s="30"/>
      <c r="I1336" s="30"/>
      <c r="J1336" s="33"/>
    </row>
    <row r="1337" spans="2:10" s="2" customFormat="1" ht="24" thickTop="1">
      <c r="D1337" s="64"/>
      <c r="E1337" s="63"/>
      <c r="F1337" s="63"/>
      <c r="G1337" s="63"/>
      <c r="H1337" s="63"/>
      <c r="I1337" s="63"/>
      <c r="J1337" s="63"/>
    </row>
    <row r="1338" spans="2:10" s="2" customFormat="1" ht="27" thickBot="1">
      <c r="B1338" s="62" t="s">
        <v>29</v>
      </c>
      <c r="D1338" s="17"/>
      <c r="E1338" s="17"/>
      <c r="F1338" s="17"/>
      <c r="H1338" s="17"/>
      <c r="I1338" s="17"/>
      <c r="J1338" s="17"/>
    </row>
    <row r="1339" spans="2:10" s="2" customFormat="1" ht="24.75" thickTop="1" thickBot="1">
      <c r="D1339" s="55" t="s">
        <v>22</v>
      </c>
      <c r="E1339" s="56" t="s">
        <v>6</v>
      </c>
      <c r="F1339" s="57" t="s">
        <v>7</v>
      </c>
      <c r="G1339" s="58" t="s">
        <v>8</v>
      </c>
      <c r="H1339" s="58" t="s">
        <v>9</v>
      </c>
      <c r="I1339" s="59" t="s">
        <v>10</v>
      </c>
      <c r="J1339" s="60" t="s">
        <v>11</v>
      </c>
    </row>
    <row r="1340" spans="2:10" s="2" customFormat="1" ht="30" customHeight="1" thickTop="1">
      <c r="D1340" s="52" t="s">
        <v>23</v>
      </c>
      <c r="E1340" s="24"/>
      <c r="F1340" s="25"/>
      <c r="G1340" s="26"/>
      <c r="H1340" s="34"/>
      <c r="I1340" s="34"/>
      <c r="J1340" s="31"/>
    </row>
    <row r="1341" spans="2:10" s="2" customFormat="1" ht="30" customHeight="1">
      <c r="D1341" s="53" t="s">
        <v>24</v>
      </c>
      <c r="E1341" s="22"/>
      <c r="F1341" s="27"/>
      <c r="G1341" s="28"/>
      <c r="H1341" s="28"/>
      <c r="I1341" s="35"/>
      <c r="J1341" s="32"/>
    </row>
    <row r="1342" spans="2:10" s="2" customFormat="1" ht="30" customHeight="1">
      <c r="D1342" s="53" t="s">
        <v>25</v>
      </c>
      <c r="E1342" s="22"/>
      <c r="F1342" s="27"/>
      <c r="G1342" s="28"/>
      <c r="H1342" s="28"/>
      <c r="I1342" s="35"/>
      <c r="J1342" s="32"/>
    </row>
    <row r="1343" spans="2:10" s="2" customFormat="1" ht="30" customHeight="1">
      <c r="D1343" s="53" t="s">
        <v>26</v>
      </c>
      <c r="E1343" s="22"/>
      <c r="F1343" s="27"/>
      <c r="G1343" s="28"/>
      <c r="H1343" s="28"/>
      <c r="I1343" s="28"/>
      <c r="J1343" s="32"/>
    </row>
    <row r="1344" spans="2:10" s="2" customFormat="1" ht="30" customHeight="1" thickBot="1">
      <c r="D1344" s="54" t="s">
        <v>27</v>
      </c>
      <c r="E1344" s="23"/>
      <c r="F1344" s="29"/>
      <c r="G1344" s="30"/>
      <c r="H1344" s="30"/>
      <c r="I1344" s="30"/>
      <c r="J1344" s="33"/>
    </row>
    <row r="1345" spans="8:8" ht="12.75" thickTop="1"/>
    <row r="1346" spans="8:8" ht="23.25">
      <c r="H1346" s="131" t="s">
        <v>2</v>
      </c>
    </row>
    <row r="1359" spans="8:8" customFormat="1" ht="15"/>
    <row r="1360" spans="8:8" customFormat="1" ht="15"/>
    <row r="1361" spans="2:18" customFormat="1" ht="15"/>
    <row r="1362" spans="2:18" customFormat="1" ht="15"/>
    <row r="1363" spans="2:18" customFormat="1" ht="15"/>
    <row r="1364" spans="2:18" customFormat="1" ht="15"/>
    <row r="1365" spans="2:18" customFormat="1" ht="15"/>
    <row r="1366" spans="2:18" customFormat="1" ht="15"/>
    <row r="1367" spans="2:18" s="7" customFormat="1" ht="23.25">
      <c r="B1367" s="5"/>
      <c r="C1367" s="5"/>
      <c r="D1367" s="4"/>
      <c r="E1367" s="11"/>
      <c r="F1367" s="11"/>
      <c r="G1367" s="14"/>
      <c r="H1367" s="14"/>
      <c r="I1367" s="14"/>
      <c r="J1367" s="14"/>
      <c r="K1367" s="14"/>
      <c r="M1367" s="6"/>
      <c r="N1367" s="6"/>
      <c r="R1367" s="12"/>
    </row>
    <row r="1368" spans="2:18" customFormat="1" ht="26.25">
      <c r="B1368" s="730" t="s">
        <v>107</v>
      </c>
      <c r="C1368" s="730"/>
      <c r="D1368" s="730"/>
      <c r="E1368" s="730"/>
      <c r="G1368" s="21"/>
      <c r="H1368" s="21"/>
      <c r="I1368" s="644" t="s">
        <v>19</v>
      </c>
      <c r="J1368" s="644"/>
      <c r="K1368" s="644"/>
      <c r="L1368" s="21"/>
    </row>
    <row r="1369" spans="2:18" customFormat="1" ht="26.25">
      <c r="B1369" s="730"/>
      <c r="C1369" s="730"/>
      <c r="D1369" s="730"/>
      <c r="E1369" s="730"/>
      <c r="G1369" s="21"/>
      <c r="H1369" s="21"/>
      <c r="I1369" s="644"/>
      <c r="J1369" s="644"/>
      <c r="K1369" s="644"/>
      <c r="L1369" s="21"/>
    </row>
    <row r="1370" spans="2:18" customFormat="1" ht="33.75">
      <c r="E1370" s="731" t="s">
        <v>20</v>
      </c>
      <c r="F1370" s="731"/>
      <c r="G1370" s="731"/>
      <c r="H1370" s="731"/>
      <c r="I1370" s="731"/>
    </row>
    <row r="1371" spans="2:18" s="2" customFormat="1" ht="33.75" thickBot="1">
      <c r="B1371" s="66" t="s">
        <v>58</v>
      </c>
      <c r="D1371" s="732" t="s">
        <v>21</v>
      </c>
      <c r="E1371" s="732"/>
      <c r="F1371" s="17"/>
      <c r="G1371" s="17"/>
      <c r="H1371" s="797" t="s">
        <v>80</v>
      </c>
      <c r="I1371" s="797"/>
      <c r="J1371" s="797"/>
    </row>
    <row r="1372" spans="2:18" s="2" customFormat="1" ht="42" thickTop="1" thickBot="1">
      <c r="B1372" s="13"/>
      <c r="D1372" s="36" t="s">
        <v>16</v>
      </c>
      <c r="E1372" s="37" t="s">
        <v>12</v>
      </c>
      <c r="F1372" s="37" t="s">
        <v>3</v>
      </c>
      <c r="G1372" s="38" t="s">
        <v>13</v>
      </c>
      <c r="H1372" s="38" t="s">
        <v>14</v>
      </c>
      <c r="I1372" s="124" t="s">
        <v>15</v>
      </c>
      <c r="J1372" s="39" t="s">
        <v>5</v>
      </c>
    </row>
    <row r="1373" spans="2:18" s="2" customFormat="1" ht="15.75" thickTop="1">
      <c r="B1373" s="13"/>
      <c r="D1373" s="721" t="s">
        <v>18</v>
      </c>
      <c r="E1373" s="9"/>
      <c r="F1373" s="45"/>
      <c r="G1373" s="45"/>
      <c r="H1373" s="45"/>
      <c r="I1373" s="45"/>
      <c r="J1373" s="734">
        <f>G1373+H1373+I1373+G1374+H1374+I1374+G1375+H1375+I1375</f>
        <v>0</v>
      </c>
    </row>
    <row r="1374" spans="2:18" s="2" customFormat="1" ht="15">
      <c r="D1374" s="722"/>
      <c r="E1374" s="40"/>
      <c r="F1374" s="46"/>
      <c r="G1374" s="46"/>
      <c r="H1374" s="46"/>
      <c r="I1374" s="46"/>
      <c r="J1374" s="735"/>
    </row>
    <row r="1375" spans="2:18" s="2" customFormat="1" ht="15.75" thickBot="1">
      <c r="D1375" s="723"/>
      <c r="E1375" s="41"/>
      <c r="F1375" s="47"/>
      <c r="G1375" s="47"/>
      <c r="H1375" s="47"/>
      <c r="I1375" s="47"/>
      <c r="J1375" s="736"/>
    </row>
    <row r="1376" spans="2:18" s="2" customFormat="1">
      <c r="D1376" s="721" t="s">
        <v>17</v>
      </c>
      <c r="E1376" s="42"/>
      <c r="F1376" s="48"/>
      <c r="G1376" s="48"/>
      <c r="H1376" s="48"/>
      <c r="I1376" s="48"/>
      <c r="J1376" s="737">
        <f>G1376+H1376+I1376+G1377+H1377+I1377+G1378+H1378+I1378</f>
        <v>0</v>
      </c>
    </row>
    <row r="1377" spans="2:10" s="2" customFormat="1">
      <c r="D1377" s="722"/>
      <c r="E1377" s="43"/>
      <c r="F1377" s="49"/>
      <c r="G1377" s="49"/>
      <c r="H1377" s="49"/>
      <c r="I1377" s="49"/>
      <c r="J1377" s="737"/>
    </row>
    <row r="1378" spans="2:10" s="2" customFormat="1" ht="12.75" thickBot="1">
      <c r="D1378" s="723"/>
      <c r="E1378" s="44"/>
      <c r="F1378" s="50"/>
      <c r="G1378" s="50"/>
      <c r="H1378" s="50"/>
      <c r="I1378" s="50"/>
      <c r="J1378" s="738"/>
    </row>
    <row r="1379" spans="2:10" s="2" customFormat="1" ht="24" thickBot="1">
      <c r="D1379" s="18"/>
      <c r="E1379" s="729" t="s">
        <v>5</v>
      </c>
      <c r="F1379" s="729"/>
      <c r="G1379" s="61">
        <f>G1373+G1374+G1375+G1376+G1377+G1378</f>
        <v>0</v>
      </c>
      <c r="H1379" s="61">
        <f t="shared" ref="H1379:J1379" si="36">H1373+H1374+H1375+H1376+H1377+H1378</f>
        <v>0</v>
      </c>
      <c r="I1379" s="61">
        <f t="shared" si="36"/>
        <v>0</v>
      </c>
      <c r="J1379" s="61">
        <f t="shared" si="36"/>
        <v>0</v>
      </c>
    </row>
    <row r="1380" spans="2:10" s="2" customFormat="1" ht="15">
      <c r="D1380" s="18"/>
      <c r="E1380" s="18"/>
      <c r="F1380" s="18"/>
      <c r="G1380" s="18"/>
      <c r="H1380" s="18"/>
      <c r="I1380" s="20"/>
      <c r="J1380" s="51"/>
    </row>
    <row r="1381" spans="2:10" s="2" customFormat="1" ht="27" thickBot="1">
      <c r="B1381" s="62" t="s">
        <v>28</v>
      </c>
      <c r="D1381" s="17"/>
      <c r="E1381" s="17"/>
      <c r="F1381" s="17"/>
      <c r="H1381" s="17"/>
      <c r="I1381" s="17"/>
      <c r="J1381" s="17"/>
    </row>
    <row r="1382" spans="2:10" s="2" customFormat="1" ht="24.75" thickTop="1" thickBot="1">
      <c r="D1382" s="55" t="s">
        <v>22</v>
      </c>
      <c r="E1382" s="56" t="s">
        <v>6</v>
      </c>
      <c r="F1382" s="57" t="s">
        <v>7</v>
      </c>
      <c r="G1382" s="58" t="s">
        <v>8</v>
      </c>
      <c r="H1382" s="58" t="s">
        <v>9</v>
      </c>
      <c r="I1382" s="59" t="s">
        <v>10</v>
      </c>
      <c r="J1382" s="60" t="s">
        <v>11</v>
      </c>
    </row>
    <row r="1383" spans="2:10" s="2" customFormat="1" ht="24" thickTop="1">
      <c r="D1383" s="52" t="s">
        <v>23</v>
      </c>
      <c r="E1383" s="24"/>
      <c r="F1383" s="25"/>
      <c r="G1383" s="26"/>
      <c r="H1383" s="34"/>
      <c r="I1383" s="34"/>
      <c r="J1383" s="31"/>
    </row>
    <row r="1384" spans="2:10" s="2" customFormat="1" ht="23.25">
      <c r="D1384" s="53" t="s">
        <v>24</v>
      </c>
      <c r="E1384" s="22"/>
      <c r="F1384" s="27"/>
      <c r="G1384" s="28"/>
      <c r="H1384" s="28"/>
      <c r="I1384" s="35"/>
      <c r="J1384" s="32"/>
    </row>
    <row r="1385" spans="2:10" s="2" customFormat="1" ht="23.25">
      <c r="D1385" s="53" t="s">
        <v>25</v>
      </c>
      <c r="E1385" s="22"/>
      <c r="F1385" s="27"/>
      <c r="G1385" s="28"/>
      <c r="H1385" s="28"/>
      <c r="I1385" s="35"/>
      <c r="J1385" s="32"/>
    </row>
    <row r="1386" spans="2:10" s="2" customFormat="1" ht="23.25">
      <c r="D1386" s="53" t="s">
        <v>26</v>
      </c>
      <c r="E1386" s="22"/>
      <c r="F1386" s="27"/>
      <c r="G1386" s="28"/>
      <c r="H1386" s="28"/>
      <c r="I1386" s="28"/>
      <c r="J1386" s="32"/>
    </row>
    <row r="1387" spans="2:10" s="2" customFormat="1" ht="24" thickBot="1">
      <c r="D1387" s="54" t="s">
        <v>27</v>
      </c>
      <c r="E1387" s="23"/>
      <c r="F1387" s="29"/>
      <c r="G1387" s="30"/>
      <c r="H1387" s="30"/>
      <c r="I1387" s="30"/>
      <c r="J1387" s="33"/>
    </row>
    <row r="1388" spans="2:10" s="2" customFormat="1" ht="24" thickTop="1">
      <c r="D1388" s="64"/>
      <c r="E1388" s="63"/>
      <c r="F1388" s="63"/>
      <c r="G1388" s="63"/>
      <c r="H1388" s="63"/>
      <c r="I1388" s="63"/>
      <c r="J1388" s="63"/>
    </row>
    <row r="1389" spans="2:10" s="2" customFormat="1" ht="27" thickBot="1">
      <c r="B1389" s="62" t="s">
        <v>29</v>
      </c>
      <c r="D1389" s="17"/>
      <c r="E1389" s="17"/>
      <c r="F1389" s="17"/>
      <c r="H1389" s="17"/>
      <c r="I1389" s="17"/>
      <c r="J1389" s="17"/>
    </row>
    <row r="1390" spans="2:10" s="2" customFormat="1" ht="24.75" thickTop="1" thickBot="1">
      <c r="D1390" s="55" t="s">
        <v>22</v>
      </c>
      <c r="E1390" s="56" t="s">
        <v>6</v>
      </c>
      <c r="F1390" s="57" t="s">
        <v>7</v>
      </c>
      <c r="G1390" s="58" t="s">
        <v>8</v>
      </c>
      <c r="H1390" s="58" t="s">
        <v>9</v>
      </c>
      <c r="I1390" s="59" t="s">
        <v>10</v>
      </c>
      <c r="J1390" s="60" t="s">
        <v>11</v>
      </c>
    </row>
    <row r="1391" spans="2:10" s="2" customFormat="1" ht="24" thickTop="1">
      <c r="D1391" s="52" t="s">
        <v>23</v>
      </c>
      <c r="E1391" s="24"/>
      <c r="F1391" s="25"/>
      <c r="G1391" s="26"/>
      <c r="H1391" s="34"/>
      <c r="I1391" s="34"/>
      <c r="J1391" s="31"/>
    </row>
    <row r="1392" spans="2:10" s="2" customFormat="1" ht="23.25">
      <c r="D1392" s="53" t="s">
        <v>24</v>
      </c>
      <c r="E1392" s="22"/>
      <c r="F1392" s="27"/>
      <c r="G1392" s="28"/>
      <c r="H1392" s="28"/>
      <c r="I1392" s="35"/>
      <c r="J1392" s="32"/>
    </row>
    <row r="1393" spans="4:10" s="2" customFormat="1" ht="23.25">
      <c r="D1393" s="53" t="s">
        <v>25</v>
      </c>
      <c r="E1393" s="22"/>
      <c r="F1393" s="27"/>
      <c r="G1393" s="28"/>
      <c r="H1393" s="28"/>
      <c r="I1393" s="35"/>
      <c r="J1393" s="32"/>
    </row>
    <row r="1394" spans="4:10" s="2" customFormat="1" ht="23.25">
      <c r="D1394" s="53" t="s">
        <v>26</v>
      </c>
      <c r="E1394" s="22"/>
      <c r="F1394" s="27"/>
      <c r="G1394" s="28"/>
      <c r="H1394" s="28"/>
      <c r="I1394" s="28"/>
      <c r="J1394" s="32"/>
    </row>
    <row r="1395" spans="4:10" s="2" customFormat="1" ht="24" thickBot="1">
      <c r="D1395" s="54" t="s">
        <v>27</v>
      </c>
      <c r="E1395" s="23"/>
      <c r="F1395" s="29"/>
      <c r="G1395" s="30"/>
      <c r="H1395" s="30"/>
      <c r="I1395" s="30"/>
      <c r="J1395" s="33"/>
    </row>
    <row r="1396" spans="4:10" ht="12.75" thickTop="1"/>
    <row r="1397" spans="4:10" ht="23.25">
      <c r="H1397" s="131" t="s">
        <v>2</v>
      </c>
    </row>
    <row r="1407" spans="4:10" customFormat="1" ht="15"/>
    <row r="1408" spans="4:10" customFormat="1" ht="15"/>
    <row r="1409" spans="2:18" customFormat="1" ht="15"/>
    <row r="1410" spans="2:18" customFormat="1" ht="15"/>
    <row r="1411" spans="2:18" customFormat="1" ht="15"/>
    <row r="1412" spans="2:18" customFormat="1" ht="15"/>
    <row r="1413" spans="2:18" customFormat="1" ht="15"/>
    <row r="1414" spans="2:18" customFormat="1" ht="15"/>
    <row r="1415" spans="2:18" s="7" customFormat="1" ht="23.25">
      <c r="B1415" s="5"/>
      <c r="C1415" s="5"/>
      <c r="D1415" s="4"/>
      <c r="E1415" s="11"/>
      <c r="F1415" s="11"/>
      <c r="G1415" s="14"/>
      <c r="H1415" s="14"/>
      <c r="I1415" s="14"/>
      <c r="J1415" s="14"/>
      <c r="K1415" s="14"/>
      <c r="M1415" s="6"/>
      <c r="N1415" s="6"/>
      <c r="R1415" s="12"/>
    </row>
    <row r="1416" spans="2:18" customFormat="1" ht="26.25">
      <c r="B1416" s="730" t="s">
        <v>112</v>
      </c>
      <c r="C1416" s="730"/>
      <c r="D1416" s="730"/>
      <c r="E1416" s="730"/>
      <c r="G1416" s="21"/>
      <c r="H1416" s="21"/>
      <c r="I1416" s="644" t="s">
        <v>19</v>
      </c>
      <c r="J1416" s="644"/>
      <c r="K1416" s="644"/>
      <c r="L1416" s="21"/>
    </row>
    <row r="1417" spans="2:18" customFormat="1" ht="26.25">
      <c r="B1417" s="730"/>
      <c r="C1417" s="730"/>
      <c r="D1417" s="730"/>
      <c r="E1417" s="730"/>
      <c r="G1417" s="21"/>
      <c r="H1417" s="21"/>
      <c r="I1417" s="644"/>
      <c r="J1417" s="644"/>
      <c r="K1417" s="644"/>
      <c r="L1417" s="21"/>
    </row>
    <row r="1418" spans="2:18" customFormat="1" ht="33.75">
      <c r="E1418" s="731" t="s">
        <v>20</v>
      </c>
      <c r="F1418" s="731"/>
      <c r="G1418" s="731"/>
      <c r="H1418" s="731"/>
      <c r="I1418" s="731"/>
    </row>
    <row r="1419" spans="2:18" s="2" customFormat="1" ht="33.75" thickBot="1">
      <c r="B1419" s="66" t="s">
        <v>59</v>
      </c>
      <c r="D1419" s="732" t="s">
        <v>21</v>
      </c>
      <c r="E1419" s="732"/>
      <c r="F1419" s="17"/>
      <c r="G1419" s="17"/>
      <c r="H1419" s="797" t="s">
        <v>80</v>
      </c>
      <c r="I1419" s="797"/>
      <c r="J1419" s="797"/>
    </row>
    <row r="1420" spans="2:18" s="2" customFormat="1" ht="42" thickTop="1" thickBot="1">
      <c r="B1420" s="13"/>
      <c r="D1420" s="36" t="s">
        <v>16</v>
      </c>
      <c r="E1420" s="37" t="s">
        <v>12</v>
      </c>
      <c r="F1420" s="37" t="s">
        <v>3</v>
      </c>
      <c r="G1420" s="38" t="s">
        <v>13</v>
      </c>
      <c r="H1420" s="38" t="s">
        <v>14</v>
      </c>
      <c r="I1420" s="124" t="s">
        <v>15</v>
      </c>
      <c r="J1420" s="39" t="s">
        <v>5</v>
      </c>
    </row>
    <row r="1421" spans="2:18" s="2" customFormat="1" ht="15.75" thickTop="1">
      <c r="B1421" s="13"/>
      <c r="D1421" s="721" t="s">
        <v>18</v>
      </c>
      <c r="E1421" s="9"/>
      <c r="F1421" s="45"/>
      <c r="G1421" s="45"/>
      <c r="H1421" s="45"/>
      <c r="I1421" s="45"/>
      <c r="J1421" s="734">
        <f>G1421+H1421+I1421+G1422+H1422+I1422+G1423+H1423+I1423</f>
        <v>0</v>
      </c>
    </row>
    <row r="1422" spans="2:18" s="2" customFormat="1" ht="15">
      <c r="D1422" s="722"/>
      <c r="E1422" s="40"/>
      <c r="F1422" s="46"/>
      <c r="G1422" s="46"/>
      <c r="H1422" s="46"/>
      <c r="I1422" s="46"/>
      <c r="J1422" s="735"/>
    </row>
    <row r="1423" spans="2:18" s="2" customFormat="1" ht="15.75" thickBot="1">
      <c r="D1423" s="723"/>
      <c r="E1423" s="41"/>
      <c r="F1423" s="47"/>
      <c r="G1423" s="47"/>
      <c r="H1423" s="47"/>
      <c r="I1423" s="47"/>
      <c r="J1423" s="736"/>
    </row>
    <row r="1424" spans="2:18" s="2" customFormat="1">
      <c r="D1424" s="721" t="s">
        <v>17</v>
      </c>
      <c r="E1424" s="42"/>
      <c r="F1424" s="48"/>
      <c r="G1424" s="48"/>
      <c r="H1424" s="48"/>
      <c r="I1424" s="48"/>
      <c r="J1424" s="737">
        <f>G1424+H1424+I1424+G1425+H1425+I1425+G1426+H1426+I1426</f>
        <v>0</v>
      </c>
    </row>
    <row r="1425" spans="2:10" s="2" customFormat="1">
      <c r="D1425" s="722"/>
      <c r="E1425" s="43"/>
      <c r="F1425" s="49"/>
      <c r="G1425" s="49"/>
      <c r="H1425" s="49"/>
      <c r="I1425" s="49"/>
      <c r="J1425" s="737"/>
    </row>
    <row r="1426" spans="2:10" s="2" customFormat="1" ht="12.75" thickBot="1">
      <c r="D1426" s="723"/>
      <c r="E1426" s="44"/>
      <c r="F1426" s="50"/>
      <c r="G1426" s="50"/>
      <c r="H1426" s="50"/>
      <c r="I1426" s="50"/>
      <c r="J1426" s="738"/>
    </row>
    <row r="1427" spans="2:10" s="2" customFormat="1" ht="24" thickBot="1">
      <c r="D1427" s="18"/>
      <c r="E1427" s="729" t="s">
        <v>5</v>
      </c>
      <c r="F1427" s="729"/>
      <c r="G1427" s="61">
        <f>G1421+G1422+G1423+G1424+G1425+G1426</f>
        <v>0</v>
      </c>
      <c r="H1427" s="61">
        <f t="shared" ref="H1427:J1427" si="37">H1421+H1422+H1423+H1424+H1425+H1426</f>
        <v>0</v>
      </c>
      <c r="I1427" s="61">
        <f t="shared" si="37"/>
        <v>0</v>
      </c>
      <c r="J1427" s="61">
        <f t="shared" si="37"/>
        <v>0</v>
      </c>
    </row>
    <row r="1428" spans="2:10" s="2" customFormat="1" ht="15">
      <c r="D1428" s="18"/>
      <c r="E1428" s="18"/>
      <c r="F1428" s="18"/>
      <c r="G1428" s="18"/>
      <c r="H1428" s="18"/>
      <c r="I1428" s="20"/>
      <c r="J1428" s="51"/>
    </row>
    <row r="1429" spans="2:10" s="2" customFormat="1" ht="27" thickBot="1">
      <c r="B1429" s="62" t="s">
        <v>28</v>
      </c>
      <c r="D1429" s="17"/>
      <c r="E1429" s="17"/>
      <c r="F1429" s="17"/>
      <c r="H1429" s="17"/>
      <c r="I1429" s="17"/>
      <c r="J1429" s="17"/>
    </row>
    <row r="1430" spans="2:10" s="2" customFormat="1" ht="24.75" thickTop="1" thickBot="1">
      <c r="D1430" s="55" t="s">
        <v>22</v>
      </c>
      <c r="E1430" s="56" t="s">
        <v>6</v>
      </c>
      <c r="F1430" s="57" t="s">
        <v>7</v>
      </c>
      <c r="G1430" s="58" t="s">
        <v>8</v>
      </c>
      <c r="H1430" s="58" t="s">
        <v>9</v>
      </c>
      <c r="I1430" s="59" t="s">
        <v>10</v>
      </c>
      <c r="J1430" s="60" t="s">
        <v>11</v>
      </c>
    </row>
    <row r="1431" spans="2:10" s="2" customFormat="1" ht="24" thickTop="1">
      <c r="D1431" s="52" t="s">
        <v>23</v>
      </c>
      <c r="E1431" s="24"/>
      <c r="F1431" s="25"/>
      <c r="G1431" s="26"/>
      <c r="H1431" s="34"/>
      <c r="I1431" s="34"/>
      <c r="J1431" s="31"/>
    </row>
    <row r="1432" spans="2:10" s="2" customFormat="1" ht="23.25">
      <c r="D1432" s="53" t="s">
        <v>24</v>
      </c>
      <c r="E1432" s="22"/>
      <c r="F1432" s="27"/>
      <c r="G1432" s="28"/>
      <c r="H1432" s="28"/>
      <c r="I1432" s="35"/>
      <c r="J1432" s="32"/>
    </row>
    <row r="1433" spans="2:10" s="2" customFormat="1" ht="23.25">
      <c r="D1433" s="53" t="s">
        <v>25</v>
      </c>
      <c r="E1433" s="22"/>
      <c r="F1433" s="27"/>
      <c r="G1433" s="28"/>
      <c r="H1433" s="28"/>
      <c r="I1433" s="35"/>
      <c r="J1433" s="32"/>
    </row>
    <row r="1434" spans="2:10" s="2" customFormat="1" ht="23.25">
      <c r="D1434" s="53" t="s">
        <v>26</v>
      </c>
      <c r="E1434" s="22"/>
      <c r="F1434" s="27"/>
      <c r="G1434" s="28"/>
      <c r="H1434" s="28"/>
      <c r="I1434" s="28"/>
      <c r="J1434" s="32"/>
    </row>
    <row r="1435" spans="2:10" s="2" customFormat="1" ht="24" thickBot="1">
      <c r="D1435" s="54" t="s">
        <v>27</v>
      </c>
      <c r="E1435" s="23"/>
      <c r="F1435" s="29"/>
      <c r="G1435" s="30"/>
      <c r="H1435" s="30"/>
      <c r="I1435" s="30"/>
      <c r="J1435" s="33"/>
    </row>
    <row r="1436" spans="2:10" s="2" customFormat="1" ht="24" thickTop="1">
      <c r="D1436" s="64"/>
      <c r="E1436" s="63"/>
      <c r="F1436" s="63"/>
      <c r="G1436" s="63"/>
      <c r="H1436" s="63"/>
      <c r="I1436" s="63"/>
      <c r="J1436" s="63"/>
    </row>
    <row r="1437" spans="2:10" s="2" customFormat="1" ht="27" thickBot="1">
      <c r="B1437" s="62" t="s">
        <v>29</v>
      </c>
      <c r="D1437" s="17"/>
      <c r="E1437" s="17"/>
      <c r="F1437" s="17"/>
      <c r="H1437" s="17"/>
      <c r="I1437" s="17"/>
      <c r="J1437" s="17"/>
    </row>
    <row r="1438" spans="2:10" s="2" customFormat="1" ht="24.75" thickTop="1" thickBot="1">
      <c r="D1438" s="55" t="s">
        <v>22</v>
      </c>
      <c r="E1438" s="56" t="s">
        <v>6</v>
      </c>
      <c r="F1438" s="57" t="s">
        <v>7</v>
      </c>
      <c r="G1438" s="58" t="s">
        <v>8</v>
      </c>
      <c r="H1438" s="58" t="s">
        <v>9</v>
      </c>
      <c r="I1438" s="59" t="s">
        <v>10</v>
      </c>
      <c r="J1438" s="60" t="s">
        <v>11</v>
      </c>
    </row>
    <row r="1439" spans="2:10" s="2" customFormat="1" ht="24" thickTop="1">
      <c r="D1439" s="52" t="s">
        <v>23</v>
      </c>
      <c r="E1439" s="24"/>
      <c r="F1439" s="25"/>
      <c r="G1439" s="26"/>
      <c r="H1439" s="34"/>
      <c r="I1439" s="34"/>
      <c r="J1439" s="31"/>
    </row>
    <row r="1440" spans="2:10" s="2" customFormat="1" ht="23.25">
      <c r="D1440" s="53" t="s">
        <v>24</v>
      </c>
      <c r="E1440" s="22"/>
      <c r="F1440" s="27"/>
      <c r="G1440" s="28"/>
      <c r="H1440" s="28"/>
      <c r="I1440" s="35"/>
      <c r="J1440" s="32"/>
    </row>
    <row r="1441" spans="4:10" s="2" customFormat="1" ht="23.25">
      <c r="D1441" s="53" t="s">
        <v>25</v>
      </c>
      <c r="E1441" s="22"/>
      <c r="F1441" s="27"/>
      <c r="G1441" s="28"/>
      <c r="H1441" s="28"/>
      <c r="I1441" s="35"/>
      <c r="J1441" s="32"/>
    </row>
    <row r="1442" spans="4:10" s="2" customFormat="1" ht="23.25">
      <c r="D1442" s="53" t="s">
        <v>26</v>
      </c>
      <c r="E1442" s="22"/>
      <c r="F1442" s="27"/>
      <c r="G1442" s="28"/>
      <c r="H1442" s="28"/>
      <c r="I1442" s="28"/>
      <c r="J1442" s="32"/>
    </row>
    <row r="1443" spans="4:10" s="2" customFormat="1" ht="24" thickBot="1">
      <c r="D1443" s="54" t="s">
        <v>27</v>
      </c>
      <c r="E1443" s="23"/>
      <c r="F1443" s="29"/>
      <c r="G1443" s="30"/>
      <c r="H1443" s="30"/>
      <c r="I1443" s="30"/>
      <c r="J1443" s="33"/>
    </row>
    <row r="1444" spans="4:10" ht="12.75" thickTop="1"/>
    <row r="1445" spans="4:10" ht="23.25">
      <c r="H1445" s="131" t="s">
        <v>2</v>
      </c>
    </row>
    <row r="1450" spans="4:10" customFormat="1" ht="15"/>
    <row r="1451" spans="4:10" customFormat="1" ht="15"/>
    <row r="1452" spans="4:10" customFormat="1" ht="15"/>
    <row r="1453" spans="4:10" customFormat="1" ht="15"/>
    <row r="1454" spans="4:10" customFormat="1" ht="15"/>
    <row r="1455" spans="4:10" customFormat="1" ht="15"/>
    <row r="1456" spans="4:10" customFormat="1" ht="15"/>
    <row r="1457" spans="2:18" customFormat="1" ht="15"/>
    <row r="1458" spans="2:18" s="7" customFormat="1" ht="23.25">
      <c r="B1458" s="5"/>
      <c r="C1458" s="5"/>
      <c r="D1458" s="4"/>
      <c r="E1458" s="11"/>
      <c r="F1458" s="11"/>
      <c r="G1458" s="14"/>
      <c r="H1458" s="14"/>
      <c r="I1458" s="14"/>
      <c r="J1458" s="14"/>
      <c r="K1458" s="14"/>
      <c r="M1458" s="6"/>
      <c r="N1458" s="6"/>
      <c r="R1458" s="12"/>
    </row>
    <row r="1459" spans="2:18" customFormat="1" ht="26.25">
      <c r="B1459" s="730" t="s">
        <v>112</v>
      </c>
      <c r="C1459" s="730"/>
      <c r="D1459" s="730"/>
      <c r="E1459" s="730"/>
      <c r="G1459" s="21"/>
      <c r="H1459" s="21"/>
      <c r="I1459" s="644" t="s">
        <v>19</v>
      </c>
      <c r="J1459" s="644"/>
      <c r="K1459" s="644"/>
      <c r="L1459" s="21"/>
    </row>
    <row r="1460" spans="2:18" customFormat="1" ht="26.25">
      <c r="B1460" s="730"/>
      <c r="C1460" s="730"/>
      <c r="D1460" s="730"/>
      <c r="E1460" s="730"/>
      <c r="G1460" s="21"/>
      <c r="H1460" s="21"/>
      <c r="I1460" s="644"/>
      <c r="J1460" s="644"/>
      <c r="K1460" s="644"/>
      <c r="L1460" s="21"/>
    </row>
    <row r="1461" spans="2:18" customFormat="1" ht="33.75">
      <c r="E1461" s="731" t="s">
        <v>20</v>
      </c>
      <c r="F1461" s="731"/>
      <c r="G1461" s="731"/>
      <c r="H1461" s="731"/>
      <c r="I1461" s="731"/>
    </row>
    <row r="1462" spans="2:18" s="2" customFormat="1" ht="33.75" thickBot="1">
      <c r="B1462" s="66" t="s">
        <v>60</v>
      </c>
      <c r="D1462" s="732" t="s">
        <v>21</v>
      </c>
      <c r="E1462" s="732"/>
      <c r="F1462" s="17"/>
      <c r="G1462" s="17"/>
      <c r="H1462" s="797" t="s">
        <v>80</v>
      </c>
      <c r="I1462" s="797"/>
      <c r="J1462" s="797"/>
    </row>
    <row r="1463" spans="2:18" s="2" customFormat="1" ht="42" thickTop="1" thickBot="1">
      <c r="B1463" s="13"/>
      <c r="D1463" s="36" t="s">
        <v>16</v>
      </c>
      <c r="E1463" s="37" t="s">
        <v>12</v>
      </c>
      <c r="F1463" s="37" t="s">
        <v>3</v>
      </c>
      <c r="G1463" s="38" t="s">
        <v>13</v>
      </c>
      <c r="H1463" s="38" t="s">
        <v>14</v>
      </c>
      <c r="I1463" s="124" t="s">
        <v>15</v>
      </c>
      <c r="J1463" s="39" t="s">
        <v>5</v>
      </c>
    </row>
    <row r="1464" spans="2:18" s="2" customFormat="1" ht="15.75" thickTop="1">
      <c r="B1464" s="13"/>
      <c r="D1464" s="721" t="s">
        <v>18</v>
      </c>
      <c r="E1464" s="9"/>
      <c r="F1464" s="45"/>
      <c r="G1464" s="45"/>
      <c r="H1464" s="45"/>
      <c r="I1464" s="45"/>
      <c r="J1464" s="734">
        <f>G1464+H1464+I1464+G1465+H1465+I1465+G1466+H1466+I1466</f>
        <v>0</v>
      </c>
    </row>
    <row r="1465" spans="2:18" s="2" customFormat="1" ht="15">
      <c r="D1465" s="722"/>
      <c r="E1465" s="40"/>
      <c r="F1465" s="46"/>
      <c r="G1465" s="46"/>
      <c r="H1465" s="46"/>
      <c r="I1465" s="46"/>
      <c r="J1465" s="735"/>
    </row>
    <row r="1466" spans="2:18" s="2" customFormat="1" ht="15.75" thickBot="1">
      <c r="D1466" s="723"/>
      <c r="E1466" s="41"/>
      <c r="F1466" s="47"/>
      <c r="G1466" s="47"/>
      <c r="H1466" s="47"/>
      <c r="I1466" s="47"/>
      <c r="J1466" s="736"/>
    </row>
    <row r="1467" spans="2:18" s="2" customFormat="1">
      <c r="D1467" s="721" t="s">
        <v>17</v>
      </c>
      <c r="E1467" s="42"/>
      <c r="F1467" s="48"/>
      <c r="G1467" s="48"/>
      <c r="H1467" s="48"/>
      <c r="I1467" s="48"/>
      <c r="J1467" s="737">
        <f>G1467+H1467+I1467+G1468+H1468+I1468+G1469+H1469+I1469</f>
        <v>0</v>
      </c>
    </row>
    <row r="1468" spans="2:18" s="2" customFormat="1">
      <c r="D1468" s="722"/>
      <c r="E1468" s="43"/>
      <c r="F1468" s="49"/>
      <c r="G1468" s="49"/>
      <c r="H1468" s="49"/>
      <c r="I1468" s="49"/>
      <c r="J1468" s="737"/>
    </row>
    <row r="1469" spans="2:18" s="2" customFormat="1" ht="12.75" thickBot="1">
      <c r="D1469" s="723"/>
      <c r="E1469" s="44"/>
      <c r="F1469" s="50"/>
      <c r="G1469" s="50"/>
      <c r="H1469" s="50"/>
      <c r="I1469" s="50"/>
      <c r="J1469" s="738"/>
    </row>
    <row r="1470" spans="2:18" s="2" customFormat="1" ht="24" thickBot="1">
      <c r="D1470" s="18"/>
      <c r="E1470" s="729" t="s">
        <v>5</v>
      </c>
      <c r="F1470" s="729"/>
      <c r="G1470" s="61">
        <f>G1464+G1465+G1466+G1467+G1468+G1469</f>
        <v>0</v>
      </c>
      <c r="H1470" s="61">
        <f t="shared" ref="H1470:J1470" si="38">H1464+H1465+H1466+H1467+H1468+H1469</f>
        <v>0</v>
      </c>
      <c r="I1470" s="61">
        <f t="shared" si="38"/>
        <v>0</v>
      </c>
      <c r="J1470" s="61">
        <f t="shared" si="38"/>
        <v>0</v>
      </c>
    </row>
    <row r="1471" spans="2:18" s="2" customFormat="1" ht="15">
      <c r="D1471" s="18"/>
      <c r="E1471" s="18"/>
      <c r="F1471" s="18"/>
      <c r="G1471" s="18"/>
      <c r="H1471" s="18"/>
      <c r="I1471" s="20"/>
      <c r="J1471" s="51"/>
    </row>
    <row r="1472" spans="2:18" s="2" customFormat="1" ht="27" thickBot="1">
      <c r="B1472" s="62" t="s">
        <v>28</v>
      </c>
      <c r="D1472" s="17"/>
      <c r="E1472" s="17"/>
      <c r="F1472" s="17"/>
      <c r="H1472" s="17"/>
      <c r="I1472" s="17"/>
      <c r="J1472" s="17"/>
    </row>
    <row r="1473" spans="2:10" s="2" customFormat="1" ht="24.75" thickTop="1" thickBot="1">
      <c r="D1473" s="55" t="s">
        <v>22</v>
      </c>
      <c r="E1473" s="56" t="s">
        <v>6</v>
      </c>
      <c r="F1473" s="57" t="s">
        <v>7</v>
      </c>
      <c r="G1473" s="58" t="s">
        <v>8</v>
      </c>
      <c r="H1473" s="58" t="s">
        <v>9</v>
      </c>
      <c r="I1473" s="59" t="s">
        <v>10</v>
      </c>
      <c r="J1473" s="60" t="s">
        <v>11</v>
      </c>
    </row>
    <row r="1474" spans="2:10" s="2" customFormat="1" ht="24" thickTop="1">
      <c r="D1474" s="52" t="s">
        <v>23</v>
      </c>
      <c r="E1474" s="24"/>
      <c r="F1474" s="25"/>
      <c r="G1474" s="26"/>
      <c r="H1474" s="34"/>
      <c r="I1474" s="34"/>
      <c r="J1474" s="31"/>
    </row>
    <row r="1475" spans="2:10" s="2" customFormat="1" ht="23.25">
      <c r="D1475" s="53" t="s">
        <v>24</v>
      </c>
      <c r="E1475" s="22"/>
      <c r="F1475" s="27"/>
      <c r="G1475" s="28"/>
      <c r="H1475" s="28"/>
      <c r="I1475" s="35"/>
      <c r="J1475" s="32"/>
    </row>
    <row r="1476" spans="2:10" s="2" customFormat="1" ht="23.25">
      <c r="D1476" s="53" t="s">
        <v>25</v>
      </c>
      <c r="E1476" s="22"/>
      <c r="F1476" s="27"/>
      <c r="G1476" s="28"/>
      <c r="H1476" s="28"/>
      <c r="I1476" s="35"/>
      <c r="J1476" s="32"/>
    </row>
    <row r="1477" spans="2:10" s="2" customFormat="1" ht="23.25">
      <c r="D1477" s="53" t="s">
        <v>26</v>
      </c>
      <c r="E1477" s="22"/>
      <c r="F1477" s="27"/>
      <c r="G1477" s="28"/>
      <c r="H1477" s="28"/>
      <c r="I1477" s="28"/>
      <c r="J1477" s="32"/>
    </row>
    <row r="1478" spans="2:10" s="2" customFormat="1" ht="24" thickBot="1">
      <c r="D1478" s="54" t="s">
        <v>27</v>
      </c>
      <c r="E1478" s="23"/>
      <c r="F1478" s="29"/>
      <c r="G1478" s="30"/>
      <c r="H1478" s="30"/>
      <c r="I1478" s="30"/>
      <c r="J1478" s="33"/>
    </row>
    <row r="1479" spans="2:10" s="2" customFormat="1" ht="24" thickTop="1">
      <c r="D1479" s="64"/>
      <c r="E1479" s="63"/>
      <c r="F1479" s="63"/>
      <c r="G1479" s="63"/>
      <c r="H1479" s="63"/>
      <c r="I1479" s="63"/>
      <c r="J1479" s="63"/>
    </row>
    <row r="1480" spans="2:10" s="2" customFormat="1" ht="27" thickBot="1">
      <c r="B1480" s="62" t="s">
        <v>29</v>
      </c>
      <c r="D1480" s="17"/>
      <c r="E1480" s="17"/>
      <c r="F1480" s="17"/>
      <c r="H1480" s="17"/>
      <c r="I1480" s="17"/>
      <c r="J1480" s="17"/>
    </row>
    <row r="1481" spans="2:10" s="2" customFormat="1" ht="24.75" thickTop="1" thickBot="1">
      <c r="D1481" s="55" t="s">
        <v>22</v>
      </c>
      <c r="E1481" s="56" t="s">
        <v>6</v>
      </c>
      <c r="F1481" s="57" t="s">
        <v>7</v>
      </c>
      <c r="G1481" s="58" t="s">
        <v>8</v>
      </c>
      <c r="H1481" s="58" t="s">
        <v>9</v>
      </c>
      <c r="I1481" s="59" t="s">
        <v>10</v>
      </c>
      <c r="J1481" s="60" t="s">
        <v>11</v>
      </c>
    </row>
    <row r="1482" spans="2:10" s="2" customFormat="1" ht="24" thickTop="1">
      <c r="D1482" s="52" t="s">
        <v>23</v>
      </c>
      <c r="E1482" s="24"/>
      <c r="F1482" s="25"/>
      <c r="G1482" s="26"/>
      <c r="H1482" s="34"/>
      <c r="I1482" s="34"/>
      <c r="J1482" s="31"/>
    </row>
    <row r="1483" spans="2:10" s="2" customFormat="1" ht="23.25">
      <c r="D1483" s="53" t="s">
        <v>24</v>
      </c>
      <c r="E1483" s="22"/>
      <c r="F1483" s="27"/>
      <c r="G1483" s="28"/>
      <c r="H1483" s="28"/>
      <c r="I1483" s="35"/>
      <c r="J1483" s="32"/>
    </row>
    <row r="1484" spans="2:10" s="2" customFormat="1" ht="23.25">
      <c r="D1484" s="53" t="s">
        <v>25</v>
      </c>
      <c r="E1484" s="22"/>
      <c r="F1484" s="27"/>
      <c r="G1484" s="28"/>
      <c r="H1484" s="28"/>
      <c r="I1484" s="35"/>
      <c r="J1484" s="32"/>
    </row>
    <row r="1485" spans="2:10" s="2" customFormat="1" ht="23.25">
      <c r="D1485" s="53" t="s">
        <v>26</v>
      </c>
      <c r="E1485" s="22"/>
      <c r="F1485" s="27"/>
      <c r="G1485" s="28"/>
      <c r="H1485" s="28"/>
      <c r="I1485" s="28"/>
      <c r="J1485" s="32"/>
    </row>
    <row r="1486" spans="2:10" s="2" customFormat="1" ht="24" thickBot="1">
      <c r="D1486" s="54" t="s">
        <v>27</v>
      </c>
      <c r="E1486" s="23"/>
      <c r="F1486" s="29"/>
      <c r="G1486" s="30"/>
      <c r="H1486" s="30"/>
      <c r="I1486" s="30"/>
      <c r="J1486" s="33"/>
    </row>
    <row r="1487" spans="2:10" ht="12.75" thickTop="1"/>
    <row r="1488" spans="2:10" ht="23.25">
      <c r="H1488" s="131" t="s">
        <v>2</v>
      </c>
    </row>
    <row r="1498" customFormat="1" ht="15"/>
    <row r="1499" customFormat="1" ht="15"/>
    <row r="1500" customFormat="1" ht="15"/>
    <row r="1501" customFormat="1" ht="15"/>
    <row r="1502" customFormat="1" ht="15"/>
    <row r="1503" customFormat="1" ht="15"/>
    <row r="1504" customFormat="1" ht="15"/>
    <row r="1505" spans="2:18" customFormat="1" ht="15"/>
    <row r="1506" spans="2:18" s="7" customFormat="1" ht="23.25">
      <c r="B1506" s="5"/>
      <c r="C1506" s="5"/>
      <c r="D1506" s="4"/>
      <c r="E1506" s="11"/>
      <c r="F1506" s="11"/>
      <c r="G1506" s="14"/>
      <c r="H1506" s="14"/>
      <c r="I1506" s="14"/>
      <c r="J1506" s="14"/>
      <c r="K1506" s="14"/>
      <c r="M1506" s="6"/>
      <c r="N1506" s="6"/>
      <c r="R1506" s="12"/>
    </row>
    <row r="1507" spans="2:18" customFormat="1" ht="26.25">
      <c r="B1507" s="730" t="s">
        <v>106</v>
      </c>
      <c r="C1507" s="730"/>
      <c r="D1507" s="730"/>
      <c r="E1507" s="730"/>
      <c r="G1507" s="21"/>
      <c r="H1507" s="21"/>
      <c r="I1507" s="644" t="s">
        <v>19</v>
      </c>
      <c r="J1507" s="644"/>
      <c r="K1507" s="644"/>
      <c r="L1507" s="21"/>
    </row>
    <row r="1508" spans="2:18" customFormat="1" ht="26.25">
      <c r="B1508" s="730"/>
      <c r="C1508" s="730"/>
      <c r="D1508" s="730"/>
      <c r="E1508" s="730"/>
      <c r="G1508" s="21"/>
      <c r="H1508" s="21"/>
      <c r="I1508" s="644"/>
      <c r="J1508" s="644"/>
      <c r="K1508" s="644"/>
      <c r="L1508" s="21"/>
    </row>
    <row r="1509" spans="2:18" customFormat="1" ht="33.75">
      <c r="E1509" s="731" t="s">
        <v>20</v>
      </c>
      <c r="F1509" s="731"/>
      <c r="G1509" s="731"/>
      <c r="H1509" s="731"/>
      <c r="I1509" s="731"/>
    </row>
    <row r="1510" spans="2:18" s="2" customFormat="1" ht="33.75" thickBot="1">
      <c r="B1510" s="66" t="s">
        <v>61</v>
      </c>
      <c r="D1510" s="732" t="s">
        <v>21</v>
      </c>
      <c r="E1510" s="732"/>
      <c r="F1510" s="17"/>
      <c r="G1510" s="17"/>
      <c r="H1510" s="796" t="s">
        <v>80</v>
      </c>
      <c r="I1510" s="796"/>
      <c r="J1510" s="796"/>
    </row>
    <row r="1511" spans="2:18" s="2" customFormat="1" ht="42" thickTop="1" thickBot="1">
      <c r="B1511" s="13"/>
      <c r="D1511" s="36" t="s">
        <v>16</v>
      </c>
      <c r="E1511" s="37" t="s">
        <v>12</v>
      </c>
      <c r="F1511" s="37" t="s">
        <v>3</v>
      </c>
      <c r="G1511" s="38" t="s">
        <v>13</v>
      </c>
      <c r="H1511" s="38" t="s">
        <v>14</v>
      </c>
      <c r="I1511" s="124" t="s">
        <v>15</v>
      </c>
      <c r="J1511" s="39" t="s">
        <v>5</v>
      </c>
    </row>
    <row r="1512" spans="2:18" s="2" customFormat="1" ht="15.75" thickTop="1">
      <c r="B1512" s="13"/>
      <c r="D1512" s="721" t="s">
        <v>18</v>
      </c>
      <c r="E1512" s="9"/>
      <c r="F1512" s="45"/>
      <c r="G1512" s="45"/>
      <c r="H1512" s="45"/>
      <c r="I1512" s="45"/>
      <c r="J1512" s="734">
        <f>G1512+H1512+I1512+G1513+H1513+I1513+G1514+H1514+I1514</f>
        <v>0</v>
      </c>
    </row>
    <row r="1513" spans="2:18" s="2" customFormat="1" ht="15">
      <c r="D1513" s="722"/>
      <c r="E1513" s="40"/>
      <c r="F1513" s="46"/>
      <c r="G1513" s="46"/>
      <c r="H1513" s="46"/>
      <c r="I1513" s="46"/>
      <c r="J1513" s="735"/>
    </row>
    <row r="1514" spans="2:18" s="2" customFormat="1" ht="15.75" thickBot="1">
      <c r="D1514" s="723"/>
      <c r="E1514" s="41"/>
      <c r="F1514" s="47"/>
      <c r="G1514" s="47"/>
      <c r="H1514" s="47"/>
      <c r="I1514" s="47"/>
      <c r="J1514" s="736"/>
    </row>
    <row r="1515" spans="2:18" s="2" customFormat="1">
      <c r="D1515" s="721" t="s">
        <v>17</v>
      </c>
      <c r="E1515" s="42"/>
      <c r="F1515" s="48"/>
      <c r="G1515" s="48"/>
      <c r="H1515" s="48"/>
      <c r="I1515" s="48"/>
      <c r="J1515" s="737">
        <f>G1515+H1515+I1515+G1516+H1516+I1516+G1517+H1517+I1517</f>
        <v>0</v>
      </c>
    </row>
    <row r="1516" spans="2:18" s="2" customFormat="1">
      <c r="D1516" s="722"/>
      <c r="E1516" s="43"/>
      <c r="F1516" s="49"/>
      <c r="G1516" s="49"/>
      <c r="H1516" s="49"/>
      <c r="I1516" s="49"/>
      <c r="J1516" s="737"/>
    </row>
    <row r="1517" spans="2:18" s="2" customFormat="1" ht="12.75" thickBot="1">
      <c r="D1517" s="723"/>
      <c r="E1517" s="44"/>
      <c r="F1517" s="50"/>
      <c r="G1517" s="50"/>
      <c r="H1517" s="50"/>
      <c r="I1517" s="50"/>
      <c r="J1517" s="738"/>
    </row>
    <row r="1518" spans="2:18" s="2" customFormat="1" ht="24" thickBot="1">
      <c r="D1518" s="18"/>
      <c r="E1518" s="729" t="s">
        <v>5</v>
      </c>
      <c r="F1518" s="729"/>
      <c r="G1518" s="61">
        <f>G1512+G1513+G1514+G1515+G1516+G1517</f>
        <v>0</v>
      </c>
      <c r="H1518" s="61">
        <f t="shared" ref="H1518:J1518" si="39">H1512+H1513+H1514+H1515+H1516+H1517</f>
        <v>0</v>
      </c>
      <c r="I1518" s="61">
        <f t="shared" si="39"/>
        <v>0</v>
      </c>
      <c r="J1518" s="61">
        <f t="shared" si="39"/>
        <v>0</v>
      </c>
    </row>
    <row r="1519" spans="2:18" s="2" customFormat="1" ht="15">
      <c r="D1519" s="18"/>
      <c r="E1519" s="18"/>
      <c r="F1519" s="18"/>
      <c r="G1519" s="18"/>
      <c r="H1519" s="18"/>
      <c r="I1519" s="20"/>
      <c r="J1519" s="51"/>
    </row>
    <row r="1520" spans="2:18" s="2" customFormat="1" ht="27" thickBot="1">
      <c r="B1520" s="62" t="s">
        <v>28</v>
      </c>
      <c r="D1520" s="17"/>
      <c r="E1520" s="17"/>
      <c r="F1520" s="17"/>
      <c r="H1520" s="17"/>
      <c r="I1520" s="17"/>
      <c r="J1520" s="17"/>
    </row>
    <row r="1521" spans="2:10" s="2" customFormat="1" ht="24.75" thickTop="1" thickBot="1">
      <c r="D1521" s="55" t="s">
        <v>22</v>
      </c>
      <c r="E1521" s="56" t="s">
        <v>6</v>
      </c>
      <c r="F1521" s="57" t="s">
        <v>7</v>
      </c>
      <c r="G1521" s="58" t="s">
        <v>8</v>
      </c>
      <c r="H1521" s="58" t="s">
        <v>9</v>
      </c>
      <c r="I1521" s="59" t="s">
        <v>10</v>
      </c>
      <c r="J1521" s="60" t="s">
        <v>11</v>
      </c>
    </row>
    <row r="1522" spans="2:10" s="2" customFormat="1" ht="24" thickTop="1">
      <c r="D1522" s="52" t="s">
        <v>23</v>
      </c>
      <c r="E1522" s="24"/>
      <c r="F1522" s="25"/>
      <c r="G1522" s="26"/>
      <c r="H1522" s="34"/>
      <c r="I1522" s="34"/>
      <c r="J1522" s="31"/>
    </row>
    <row r="1523" spans="2:10" s="2" customFormat="1" ht="23.25">
      <c r="D1523" s="53" t="s">
        <v>24</v>
      </c>
      <c r="E1523" s="22"/>
      <c r="F1523" s="27"/>
      <c r="G1523" s="28"/>
      <c r="H1523" s="28"/>
      <c r="I1523" s="35"/>
      <c r="J1523" s="32"/>
    </row>
    <row r="1524" spans="2:10" s="2" customFormat="1" ht="23.25">
      <c r="D1524" s="53" t="s">
        <v>25</v>
      </c>
      <c r="E1524" s="22"/>
      <c r="F1524" s="27"/>
      <c r="G1524" s="28"/>
      <c r="H1524" s="28"/>
      <c r="I1524" s="35"/>
      <c r="J1524" s="32"/>
    </row>
    <row r="1525" spans="2:10" s="2" customFormat="1" ht="23.25">
      <c r="D1525" s="53" t="s">
        <v>26</v>
      </c>
      <c r="E1525" s="22"/>
      <c r="F1525" s="27"/>
      <c r="G1525" s="28"/>
      <c r="H1525" s="28"/>
      <c r="I1525" s="28"/>
      <c r="J1525" s="32"/>
    </row>
    <row r="1526" spans="2:10" s="2" customFormat="1" ht="24" thickBot="1">
      <c r="D1526" s="54" t="s">
        <v>27</v>
      </c>
      <c r="E1526" s="23"/>
      <c r="F1526" s="29"/>
      <c r="G1526" s="30"/>
      <c r="H1526" s="30"/>
      <c r="I1526" s="30"/>
      <c r="J1526" s="33"/>
    </row>
    <row r="1527" spans="2:10" s="2" customFormat="1" ht="24" thickTop="1">
      <c r="D1527" s="64"/>
      <c r="E1527" s="63"/>
      <c r="F1527" s="63"/>
      <c r="G1527" s="63"/>
      <c r="H1527" s="63"/>
      <c r="I1527" s="63"/>
      <c r="J1527" s="63"/>
    </row>
    <row r="1528" spans="2:10" s="2" customFormat="1" ht="27" thickBot="1">
      <c r="B1528" s="62" t="s">
        <v>29</v>
      </c>
      <c r="D1528" s="17"/>
      <c r="E1528" s="17"/>
      <c r="F1528" s="17"/>
      <c r="H1528" s="17"/>
      <c r="I1528" s="17"/>
      <c r="J1528" s="17"/>
    </row>
    <row r="1529" spans="2:10" s="2" customFormat="1" ht="24.75" thickTop="1" thickBot="1">
      <c r="D1529" s="55" t="s">
        <v>22</v>
      </c>
      <c r="E1529" s="56" t="s">
        <v>6</v>
      </c>
      <c r="F1529" s="57" t="s">
        <v>7</v>
      </c>
      <c r="G1529" s="58" t="s">
        <v>8</v>
      </c>
      <c r="H1529" s="58" t="s">
        <v>9</v>
      </c>
      <c r="I1529" s="59" t="s">
        <v>10</v>
      </c>
      <c r="J1529" s="60" t="s">
        <v>11</v>
      </c>
    </row>
    <row r="1530" spans="2:10" s="2" customFormat="1" ht="24" thickTop="1">
      <c r="D1530" s="52" t="s">
        <v>23</v>
      </c>
      <c r="E1530" s="24"/>
      <c r="F1530" s="25"/>
      <c r="G1530" s="26"/>
      <c r="H1530" s="34"/>
      <c r="I1530" s="34"/>
      <c r="J1530" s="31"/>
    </row>
    <row r="1531" spans="2:10" s="2" customFormat="1" ht="23.25">
      <c r="D1531" s="53" t="s">
        <v>24</v>
      </c>
      <c r="E1531" s="22"/>
      <c r="F1531" s="27"/>
      <c r="G1531" s="28"/>
      <c r="H1531" s="28"/>
      <c r="I1531" s="35"/>
      <c r="J1531" s="32"/>
    </row>
    <row r="1532" spans="2:10" s="2" customFormat="1" ht="23.25">
      <c r="D1532" s="53" t="s">
        <v>25</v>
      </c>
      <c r="E1532" s="22"/>
      <c r="F1532" s="27"/>
      <c r="G1532" s="28"/>
      <c r="H1532" s="28"/>
      <c r="I1532" s="35"/>
      <c r="J1532" s="32"/>
    </row>
    <row r="1533" spans="2:10" s="2" customFormat="1" ht="23.25">
      <c r="D1533" s="53" t="s">
        <v>26</v>
      </c>
      <c r="E1533" s="22"/>
      <c r="F1533" s="27"/>
      <c r="G1533" s="28"/>
      <c r="H1533" s="28"/>
      <c r="I1533" s="28"/>
      <c r="J1533" s="32"/>
    </row>
    <row r="1534" spans="2:10" s="2" customFormat="1" ht="24" thickBot="1">
      <c r="D1534" s="54" t="s">
        <v>27</v>
      </c>
      <c r="E1534" s="23"/>
      <c r="F1534" s="29"/>
      <c r="G1534" s="30"/>
      <c r="H1534" s="30"/>
      <c r="I1534" s="30"/>
      <c r="J1534" s="33"/>
    </row>
    <row r="1535" spans="2:10" ht="12.75" thickTop="1"/>
    <row r="1536" spans="2:10" ht="23.25">
      <c r="H1536" s="131" t="s">
        <v>2</v>
      </c>
    </row>
    <row r="1551" customFormat="1" ht="15"/>
    <row r="1552" customFormat="1" ht="15"/>
    <row r="1553" spans="2:18" customFormat="1" ht="15"/>
    <row r="1554" spans="2:18" customFormat="1" ht="15"/>
    <row r="1555" spans="2:18" customFormat="1" ht="15"/>
    <row r="1556" spans="2:18" customFormat="1" ht="15"/>
    <row r="1557" spans="2:18" customFormat="1" ht="15"/>
    <row r="1558" spans="2:18" customFormat="1" ht="15"/>
    <row r="1559" spans="2:18" s="7" customFormat="1" ht="23.25">
      <c r="B1559" s="5"/>
      <c r="C1559" s="5"/>
      <c r="D1559" s="4"/>
      <c r="E1559" s="11"/>
      <c r="F1559" s="11"/>
      <c r="G1559" s="14"/>
      <c r="H1559" s="14"/>
      <c r="I1559" s="14"/>
      <c r="J1559" s="14"/>
      <c r="K1559" s="14"/>
      <c r="M1559" s="6"/>
      <c r="N1559" s="6"/>
      <c r="R1559" s="12"/>
    </row>
    <row r="1560" spans="2:18" customFormat="1" ht="26.25">
      <c r="B1560" s="730" t="s">
        <v>107</v>
      </c>
      <c r="C1560" s="730"/>
      <c r="D1560" s="730"/>
      <c r="E1560" s="730"/>
      <c r="G1560" s="21"/>
      <c r="H1560" s="21"/>
      <c r="I1560" s="644" t="s">
        <v>19</v>
      </c>
      <c r="J1560" s="644"/>
      <c r="K1560" s="644"/>
      <c r="L1560" s="21"/>
    </row>
    <row r="1561" spans="2:18" customFormat="1" ht="26.25">
      <c r="B1561" s="730"/>
      <c r="C1561" s="730"/>
      <c r="D1561" s="730"/>
      <c r="E1561" s="730"/>
      <c r="G1561" s="21"/>
      <c r="H1561" s="21"/>
      <c r="I1561" s="644"/>
      <c r="J1561" s="644"/>
      <c r="K1561" s="644"/>
      <c r="L1561" s="21"/>
    </row>
    <row r="1562" spans="2:18" customFormat="1" ht="33.75">
      <c r="E1562" s="731" t="s">
        <v>20</v>
      </c>
      <c r="F1562" s="731"/>
      <c r="G1562" s="731"/>
      <c r="H1562" s="731"/>
      <c r="I1562" s="731"/>
    </row>
    <row r="1563" spans="2:18" s="2" customFormat="1" ht="33.75" thickBot="1">
      <c r="B1563" s="66" t="s">
        <v>62</v>
      </c>
      <c r="D1563" s="732" t="s">
        <v>21</v>
      </c>
      <c r="E1563" s="732"/>
      <c r="F1563" s="17"/>
      <c r="G1563" s="17"/>
      <c r="H1563" s="797" t="s">
        <v>80</v>
      </c>
      <c r="I1563" s="797"/>
      <c r="J1563" s="797"/>
    </row>
    <row r="1564" spans="2:18" s="2" customFormat="1" ht="42" thickTop="1" thickBot="1">
      <c r="B1564" s="13"/>
      <c r="D1564" s="36" t="s">
        <v>16</v>
      </c>
      <c r="E1564" s="37" t="s">
        <v>12</v>
      </c>
      <c r="F1564" s="37" t="s">
        <v>3</v>
      </c>
      <c r="G1564" s="38" t="s">
        <v>13</v>
      </c>
      <c r="H1564" s="38" t="s">
        <v>14</v>
      </c>
      <c r="I1564" s="124" t="s">
        <v>15</v>
      </c>
      <c r="J1564" s="39" t="s">
        <v>5</v>
      </c>
    </row>
    <row r="1565" spans="2:18" s="2" customFormat="1" ht="15.75" thickTop="1">
      <c r="B1565" s="13"/>
      <c r="D1565" s="721" t="s">
        <v>18</v>
      </c>
      <c r="E1565" s="9"/>
      <c r="F1565" s="45"/>
      <c r="G1565" s="45"/>
      <c r="H1565" s="45"/>
      <c r="I1565" s="45"/>
      <c r="J1565" s="734">
        <f>G1565+H1565+I1565+G1566+H1566+I1566+G1567+H1567+I1567</f>
        <v>0</v>
      </c>
    </row>
    <row r="1566" spans="2:18" s="2" customFormat="1" ht="15">
      <c r="D1566" s="722"/>
      <c r="E1566" s="40"/>
      <c r="F1566" s="46"/>
      <c r="G1566" s="46"/>
      <c r="H1566" s="46"/>
      <c r="I1566" s="46"/>
      <c r="J1566" s="735"/>
    </row>
    <row r="1567" spans="2:18" s="2" customFormat="1" ht="15.75" thickBot="1">
      <c r="D1567" s="723"/>
      <c r="E1567" s="41"/>
      <c r="F1567" s="47"/>
      <c r="G1567" s="47"/>
      <c r="H1567" s="47"/>
      <c r="I1567" s="47"/>
      <c r="J1567" s="736"/>
    </row>
    <row r="1568" spans="2:18" s="2" customFormat="1">
      <c r="D1568" s="721" t="s">
        <v>17</v>
      </c>
      <c r="E1568" s="42"/>
      <c r="F1568" s="48"/>
      <c r="G1568" s="48"/>
      <c r="H1568" s="48"/>
      <c r="I1568" s="48"/>
      <c r="J1568" s="737">
        <f>G1568+H1568+I1568+G1569+H1569+I1569+G1570+H1570+I1570</f>
        <v>0</v>
      </c>
    </row>
    <row r="1569" spans="2:10" s="2" customFormat="1">
      <c r="D1569" s="722"/>
      <c r="E1569" s="43"/>
      <c r="F1569" s="49"/>
      <c r="G1569" s="49"/>
      <c r="H1569" s="49"/>
      <c r="I1569" s="49"/>
      <c r="J1569" s="737"/>
    </row>
    <row r="1570" spans="2:10" s="2" customFormat="1" ht="12.75" thickBot="1">
      <c r="D1570" s="723"/>
      <c r="E1570" s="44"/>
      <c r="F1570" s="50"/>
      <c r="G1570" s="50"/>
      <c r="H1570" s="50"/>
      <c r="I1570" s="50"/>
      <c r="J1570" s="738"/>
    </row>
    <row r="1571" spans="2:10" s="2" customFormat="1" ht="24" thickBot="1">
      <c r="D1571" s="18"/>
      <c r="E1571" s="729" t="s">
        <v>5</v>
      </c>
      <c r="F1571" s="729"/>
      <c r="G1571" s="61">
        <f>G1565+G1566+G1567+G1568+G1569+G1570</f>
        <v>0</v>
      </c>
      <c r="H1571" s="61">
        <f t="shared" ref="H1571:J1571" si="40">H1565+H1566+H1567+H1568+H1569+H1570</f>
        <v>0</v>
      </c>
      <c r="I1571" s="61">
        <f t="shared" si="40"/>
        <v>0</v>
      </c>
      <c r="J1571" s="61">
        <f t="shared" si="40"/>
        <v>0</v>
      </c>
    </row>
    <row r="1572" spans="2:10" s="2" customFormat="1" ht="15">
      <c r="D1572" s="18"/>
      <c r="E1572" s="18"/>
      <c r="F1572" s="18"/>
      <c r="G1572" s="18"/>
      <c r="H1572" s="18"/>
      <c r="I1572" s="20"/>
      <c r="J1572" s="51"/>
    </row>
    <row r="1573" spans="2:10" s="2" customFormat="1" ht="27" thickBot="1">
      <c r="B1573" s="62" t="s">
        <v>28</v>
      </c>
      <c r="D1573" s="17"/>
      <c r="E1573" s="17"/>
      <c r="F1573" s="17"/>
      <c r="H1573" s="17"/>
      <c r="I1573" s="17"/>
      <c r="J1573" s="17"/>
    </row>
    <row r="1574" spans="2:10" s="2" customFormat="1" ht="24.75" thickTop="1" thickBot="1">
      <c r="D1574" s="55" t="s">
        <v>22</v>
      </c>
      <c r="E1574" s="56" t="s">
        <v>6</v>
      </c>
      <c r="F1574" s="57" t="s">
        <v>7</v>
      </c>
      <c r="G1574" s="58" t="s">
        <v>8</v>
      </c>
      <c r="H1574" s="58" t="s">
        <v>9</v>
      </c>
      <c r="I1574" s="59" t="s">
        <v>10</v>
      </c>
      <c r="J1574" s="60" t="s">
        <v>11</v>
      </c>
    </row>
    <row r="1575" spans="2:10" s="2" customFormat="1" ht="24" thickTop="1">
      <c r="D1575" s="52" t="s">
        <v>23</v>
      </c>
      <c r="E1575" s="24"/>
      <c r="F1575" s="25"/>
      <c r="G1575" s="26"/>
      <c r="H1575" s="34"/>
      <c r="I1575" s="34"/>
      <c r="J1575" s="31"/>
    </row>
    <row r="1576" spans="2:10" s="2" customFormat="1" ht="23.25">
      <c r="D1576" s="53" t="s">
        <v>24</v>
      </c>
      <c r="E1576" s="22"/>
      <c r="F1576" s="27"/>
      <c r="G1576" s="28"/>
      <c r="H1576" s="28"/>
      <c r="I1576" s="35"/>
      <c r="J1576" s="32"/>
    </row>
    <row r="1577" spans="2:10" s="2" customFormat="1" ht="23.25">
      <c r="D1577" s="53" t="s">
        <v>25</v>
      </c>
      <c r="E1577" s="22"/>
      <c r="F1577" s="27"/>
      <c r="G1577" s="28"/>
      <c r="H1577" s="28"/>
      <c r="I1577" s="35"/>
      <c r="J1577" s="32"/>
    </row>
    <row r="1578" spans="2:10" s="2" customFormat="1" ht="23.25">
      <c r="D1578" s="53" t="s">
        <v>26</v>
      </c>
      <c r="E1578" s="22"/>
      <c r="F1578" s="27"/>
      <c r="G1578" s="28"/>
      <c r="H1578" s="28"/>
      <c r="I1578" s="28"/>
      <c r="J1578" s="32"/>
    </row>
    <row r="1579" spans="2:10" s="2" customFormat="1" ht="24" thickBot="1">
      <c r="D1579" s="54" t="s">
        <v>27</v>
      </c>
      <c r="E1579" s="23"/>
      <c r="F1579" s="29"/>
      <c r="G1579" s="30"/>
      <c r="H1579" s="30"/>
      <c r="I1579" s="30"/>
      <c r="J1579" s="33"/>
    </row>
    <row r="1580" spans="2:10" s="2" customFormat="1" ht="24" thickTop="1">
      <c r="D1580" s="64"/>
      <c r="E1580" s="63"/>
      <c r="F1580" s="63"/>
      <c r="G1580" s="63"/>
      <c r="H1580" s="63"/>
      <c r="I1580" s="63"/>
      <c r="J1580" s="63"/>
    </row>
    <row r="1581" spans="2:10" s="2" customFormat="1" ht="27" thickBot="1">
      <c r="B1581" s="62" t="s">
        <v>29</v>
      </c>
      <c r="D1581" s="17"/>
      <c r="E1581" s="17"/>
      <c r="F1581" s="17"/>
      <c r="H1581" s="17"/>
      <c r="I1581" s="17"/>
      <c r="J1581" s="17"/>
    </row>
    <row r="1582" spans="2:10" s="2" customFormat="1" ht="24.75" thickTop="1" thickBot="1">
      <c r="D1582" s="55" t="s">
        <v>22</v>
      </c>
      <c r="E1582" s="56" t="s">
        <v>6</v>
      </c>
      <c r="F1582" s="57" t="s">
        <v>7</v>
      </c>
      <c r="G1582" s="58" t="s">
        <v>8</v>
      </c>
      <c r="H1582" s="58" t="s">
        <v>9</v>
      </c>
      <c r="I1582" s="59" t="s">
        <v>10</v>
      </c>
      <c r="J1582" s="60" t="s">
        <v>11</v>
      </c>
    </row>
    <row r="1583" spans="2:10" s="2" customFormat="1" ht="24" thickTop="1">
      <c r="D1583" s="52" t="s">
        <v>23</v>
      </c>
      <c r="E1583" s="24"/>
      <c r="F1583" s="25"/>
      <c r="G1583" s="26"/>
      <c r="H1583" s="34"/>
      <c r="I1583" s="34"/>
      <c r="J1583" s="31"/>
    </row>
    <row r="1584" spans="2:10" s="2" customFormat="1" ht="23.25">
      <c r="D1584" s="53" t="s">
        <v>24</v>
      </c>
      <c r="E1584" s="22"/>
      <c r="F1584" s="27"/>
      <c r="G1584" s="28"/>
      <c r="H1584" s="28"/>
      <c r="I1584" s="35"/>
      <c r="J1584" s="32"/>
    </row>
    <row r="1585" spans="4:10" s="2" customFormat="1" ht="23.25">
      <c r="D1585" s="53" t="s">
        <v>25</v>
      </c>
      <c r="E1585" s="22"/>
      <c r="F1585" s="27"/>
      <c r="G1585" s="28"/>
      <c r="H1585" s="28"/>
      <c r="I1585" s="35"/>
      <c r="J1585" s="32"/>
    </row>
    <row r="1586" spans="4:10" s="2" customFormat="1" ht="23.25">
      <c r="D1586" s="53" t="s">
        <v>26</v>
      </c>
      <c r="E1586" s="22"/>
      <c r="F1586" s="27"/>
      <c r="G1586" s="28"/>
      <c r="H1586" s="28"/>
      <c r="I1586" s="28"/>
      <c r="J1586" s="32"/>
    </row>
    <row r="1587" spans="4:10" s="2" customFormat="1" ht="24" thickBot="1">
      <c r="D1587" s="54" t="s">
        <v>27</v>
      </c>
      <c r="E1587" s="23"/>
      <c r="F1587" s="29"/>
      <c r="G1587" s="30"/>
      <c r="H1587" s="30"/>
      <c r="I1587" s="30"/>
      <c r="J1587" s="33"/>
    </row>
    <row r="1588" spans="4:10" ht="12.75" thickTop="1"/>
    <row r="1589" spans="4:10" ht="23.25">
      <c r="H1589" s="131" t="s">
        <v>2</v>
      </c>
    </row>
    <row r="1596" spans="4:10" customFormat="1" ht="15"/>
    <row r="1597" spans="4:10" customFormat="1" ht="15"/>
    <row r="1598" spans="4:10" customFormat="1" ht="15"/>
    <row r="1599" spans="4:10" customFormat="1" ht="15"/>
    <row r="1600" spans="4:10" customFormat="1" ht="15"/>
    <row r="1601" spans="2:18" customFormat="1" ht="15"/>
    <row r="1602" spans="2:18" customFormat="1" ht="15"/>
    <row r="1603" spans="2:18" customFormat="1" ht="15"/>
    <row r="1604" spans="2:18" s="7" customFormat="1" ht="23.25">
      <c r="B1604" s="5"/>
      <c r="C1604" s="5"/>
      <c r="D1604" s="4"/>
      <c r="E1604" s="11"/>
      <c r="F1604" s="11"/>
      <c r="G1604" s="14"/>
      <c r="H1604" s="14"/>
      <c r="I1604" s="14"/>
      <c r="J1604" s="14"/>
      <c r="K1604" s="14"/>
      <c r="M1604" s="6"/>
      <c r="N1604" s="6"/>
      <c r="R1604" s="12"/>
    </row>
    <row r="1605" spans="2:18" customFormat="1" ht="26.25">
      <c r="B1605" s="730" t="s">
        <v>110</v>
      </c>
      <c r="C1605" s="730"/>
      <c r="D1605" s="730"/>
      <c r="E1605" s="730"/>
      <c r="G1605" s="21"/>
      <c r="H1605" s="21"/>
      <c r="I1605" s="644" t="s">
        <v>19</v>
      </c>
      <c r="J1605" s="644"/>
      <c r="K1605" s="644"/>
      <c r="L1605" s="21"/>
    </row>
    <row r="1606" spans="2:18" customFormat="1" ht="26.25">
      <c r="B1606" s="730"/>
      <c r="C1606" s="730"/>
      <c r="D1606" s="730"/>
      <c r="E1606" s="730"/>
      <c r="G1606" s="21"/>
      <c r="H1606" s="21"/>
      <c r="I1606" s="644"/>
      <c r="J1606" s="644"/>
      <c r="K1606" s="644"/>
      <c r="L1606" s="21"/>
    </row>
    <row r="1607" spans="2:18" customFormat="1" ht="33.75">
      <c r="E1607" s="731" t="s">
        <v>20</v>
      </c>
      <c r="F1607" s="731"/>
      <c r="G1607" s="731"/>
      <c r="H1607" s="731"/>
      <c r="I1607" s="731"/>
    </row>
    <row r="1608" spans="2:18" s="2" customFormat="1" ht="33.75" thickBot="1">
      <c r="B1608" s="66" t="s">
        <v>63</v>
      </c>
      <c r="D1608" s="732" t="s">
        <v>21</v>
      </c>
      <c r="E1608" s="732"/>
      <c r="F1608" s="17"/>
      <c r="G1608" s="17"/>
      <c r="H1608" s="797" t="s">
        <v>80</v>
      </c>
      <c r="I1608" s="797"/>
      <c r="J1608" s="797"/>
    </row>
    <row r="1609" spans="2:18" s="2" customFormat="1" ht="42" thickTop="1" thickBot="1">
      <c r="B1609" s="13"/>
      <c r="D1609" s="36" t="s">
        <v>16</v>
      </c>
      <c r="E1609" s="37" t="s">
        <v>12</v>
      </c>
      <c r="F1609" s="37" t="s">
        <v>3</v>
      </c>
      <c r="G1609" s="38" t="s">
        <v>13</v>
      </c>
      <c r="H1609" s="38" t="s">
        <v>14</v>
      </c>
      <c r="I1609" s="38" t="s">
        <v>15</v>
      </c>
      <c r="J1609" s="39" t="s">
        <v>5</v>
      </c>
    </row>
    <row r="1610" spans="2:18" s="2" customFormat="1" ht="15.75" thickTop="1">
      <c r="B1610" s="13"/>
      <c r="D1610" s="721" t="s">
        <v>18</v>
      </c>
      <c r="E1610" s="9"/>
      <c r="F1610" s="45"/>
      <c r="G1610" s="45"/>
      <c r="H1610" s="45"/>
      <c r="I1610" s="45"/>
      <c r="J1610" s="734">
        <f>G1610+H1610+I1610+G1611+H1611+I1611+G1612+H1612+I1612</f>
        <v>0</v>
      </c>
    </row>
    <row r="1611" spans="2:18" s="2" customFormat="1" ht="15">
      <c r="D1611" s="722"/>
      <c r="E1611" s="40"/>
      <c r="F1611" s="46"/>
      <c r="G1611" s="46"/>
      <c r="H1611" s="46"/>
      <c r="I1611" s="46"/>
      <c r="J1611" s="735"/>
    </row>
    <row r="1612" spans="2:18" s="2" customFormat="1" ht="15.75" thickBot="1">
      <c r="D1612" s="723"/>
      <c r="E1612" s="41"/>
      <c r="F1612" s="47"/>
      <c r="G1612" s="47"/>
      <c r="H1612" s="47"/>
      <c r="I1612" s="47"/>
      <c r="J1612" s="736"/>
    </row>
    <row r="1613" spans="2:18" s="2" customFormat="1">
      <c r="D1613" s="721" t="s">
        <v>17</v>
      </c>
      <c r="E1613" s="42"/>
      <c r="F1613" s="48"/>
      <c r="G1613" s="48"/>
      <c r="H1613" s="48"/>
      <c r="I1613" s="48"/>
      <c r="J1613" s="737">
        <f>G1613+H1613+I1613+G1614+H1614+I1614+G1615+H1615+I1615</f>
        <v>0</v>
      </c>
    </row>
    <row r="1614" spans="2:18" s="2" customFormat="1">
      <c r="D1614" s="722"/>
      <c r="E1614" s="43"/>
      <c r="F1614" s="49"/>
      <c r="G1614" s="49"/>
      <c r="H1614" s="49"/>
      <c r="I1614" s="49"/>
      <c r="J1614" s="737"/>
    </row>
    <row r="1615" spans="2:18" s="2" customFormat="1" ht="12.75" thickBot="1">
      <c r="D1615" s="723"/>
      <c r="E1615" s="44"/>
      <c r="F1615" s="50"/>
      <c r="G1615" s="50"/>
      <c r="H1615" s="50"/>
      <c r="I1615" s="50"/>
      <c r="J1615" s="738"/>
    </row>
    <row r="1616" spans="2:18" s="2" customFormat="1" ht="24" thickBot="1">
      <c r="D1616" s="18"/>
      <c r="E1616" s="729" t="s">
        <v>5</v>
      </c>
      <c r="F1616" s="729"/>
      <c r="G1616" s="61">
        <f>G1610+G1611+G1612+G1613+G1614+G1615</f>
        <v>0</v>
      </c>
      <c r="H1616" s="61">
        <f t="shared" ref="H1616:J1616" si="41">H1610+H1611+H1612+H1613+H1614+H1615</f>
        <v>0</v>
      </c>
      <c r="I1616" s="61">
        <f t="shared" si="41"/>
        <v>0</v>
      </c>
      <c r="J1616" s="61">
        <f t="shared" si="41"/>
        <v>0</v>
      </c>
    </row>
    <row r="1617" spans="2:10" s="2" customFormat="1" ht="15">
      <c r="D1617" s="18"/>
      <c r="E1617" s="18"/>
      <c r="F1617" s="18"/>
      <c r="G1617" s="18"/>
      <c r="H1617" s="18"/>
      <c r="I1617" s="20"/>
      <c r="J1617" s="51"/>
    </row>
    <row r="1618" spans="2:10" s="2" customFormat="1" ht="27" thickBot="1">
      <c r="B1618" s="62" t="s">
        <v>28</v>
      </c>
      <c r="D1618" s="17"/>
      <c r="E1618" s="17"/>
      <c r="F1618" s="17"/>
      <c r="H1618" s="17"/>
      <c r="I1618" s="17"/>
      <c r="J1618" s="17"/>
    </row>
    <row r="1619" spans="2:10" s="2" customFormat="1" ht="24.75" thickTop="1" thickBot="1">
      <c r="D1619" s="55" t="s">
        <v>22</v>
      </c>
      <c r="E1619" s="56" t="s">
        <v>6</v>
      </c>
      <c r="F1619" s="57" t="s">
        <v>7</v>
      </c>
      <c r="G1619" s="58" t="s">
        <v>8</v>
      </c>
      <c r="H1619" s="58" t="s">
        <v>9</v>
      </c>
      <c r="I1619" s="59" t="s">
        <v>10</v>
      </c>
      <c r="J1619" s="60" t="s">
        <v>11</v>
      </c>
    </row>
    <row r="1620" spans="2:10" s="2" customFormat="1" ht="24" thickTop="1">
      <c r="D1620" s="52" t="s">
        <v>23</v>
      </c>
      <c r="E1620" s="24"/>
      <c r="F1620" s="25"/>
      <c r="G1620" s="26"/>
      <c r="H1620" s="34"/>
      <c r="I1620" s="34"/>
      <c r="J1620" s="31"/>
    </row>
    <row r="1621" spans="2:10" s="2" customFormat="1" ht="23.25">
      <c r="D1621" s="53" t="s">
        <v>24</v>
      </c>
      <c r="E1621" s="22"/>
      <c r="F1621" s="27"/>
      <c r="G1621" s="28"/>
      <c r="H1621" s="28"/>
      <c r="I1621" s="35"/>
      <c r="J1621" s="32"/>
    </row>
    <row r="1622" spans="2:10" s="2" customFormat="1" ht="23.25">
      <c r="D1622" s="53" t="s">
        <v>25</v>
      </c>
      <c r="E1622" s="22"/>
      <c r="F1622" s="27"/>
      <c r="G1622" s="28"/>
      <c r="H1622" s="28"/>
      <c r="I1622" s="35"/>
      <c r="J1622" s="32"/>
    </row>
    <row r="1623" spans="2:10" s="2" customFormat="1" ht="23.25">
      <c r="D1623" s="53" t="s">
        <v>26</v>
      </c>
      <c r="E1623" s="22"/>
      <c r="F1623" s="27"/>
      <c r="G1623" s="28"/>
      <c r="H1623" s="28"/>
      <c r="I1623" s="28"/>
      <c r="J1623" s="32"/>
    </row>
    <row r="1624" spans="2:10" s="2" customFormat="1" ht="24" thickBot="1">
      <c r="D1624" s="54" t="s">
        <v>27</v>
      </c>
      <c r="E1624" s="23"/>
      <c r="F1624" s="29"/>
      <c r="G1624" s="30"/>
      <c r="H1624" s="30"/>
      <c r="I1624" s="30"/>
      <c r="J1624" s="33"/>
    </row>
    <row r="1625" spans="2:10" s="2" customFormat="1" ht="24" thickTop="1">
      <c r="D1625" s="64"/>
      <c r="E1625" s="63"/>
      <c r="F1625" s="63"/>
      <c r="G1625" s="63"/>
      <c r="H1625" s="63"/>
      <c r="I1625" s="63"/>
      <c r="J1625" s="63"/>
    </row>
    <row r="1626" spans="2:10" s="2" customFormat="1" ht="27" thickBot="1">
      <c r="B1626" s="62" t="s">
        <v>29</v>
      </c>
      <c r="D1626" s="17"/>
      <c r="E1626" s="17"/>
      <c r="F1626" s="17"/>
      <c r="H1626" s="17"/>
      <c r="I1626" s="17"/>
      <c r="J1626" s="17"/>
    </row>
    <row r="1627" spans="2:10" s="2" customFormat="1" ht="24.75" thickTop="1" thickBot="1">
      <c r="D1627" s="55" t="s">
        <v>22</v>
      </c>
      <c r="E1627" s="56" t="s">
        <v>6</v>
      </c>
      <c r="F1627" s="57" t="s">
        <v>7</v>
      </c>
      <c r="G1627" s="58" t="s">
        <v>8</v>
      </c>
      <c r="H1627" s="58" t="s">
        <v>9</v>
      </c>
      <c r="I1627" s="59" t="s">
        <v>10</v>
      </c>
      <c r="J1627" s="60" t="s">
        <v>11</v>
      </c>
    </row>
    <row r="1628" spans="2:10" s="2" customFormat="1" ht="24" thickTop="1">
      <c r="D1628" s="52" t="s">
        <v>23</v>
      </c>
      <c r="E1628" s="24"/>
      <c r="F1628" s="25"/>
      <c r="G1628" s="26"/>
      <c r="H1628" s="34"/>
      <c r="I1628" s="34"/>
      <c r="J1628" s="31"/>
    </row>
    <row r="1629" spans="2:10" s="2" customFormat="1" ht="23.25">
      <c r="D1629" s="53" t="s">
        <v>24</v>
      </c>
      <c r="E1629" s="22"/>
      <c r="F1629" s="27"/>
      <c r="G1629" s="28"/>
      <c r="H1629" s="28"/>
      <c r="I1629" s="35"/>
      <c r="J1629" s="32"/>
    </row>
    <row r="1630" spans="2:10" s="2" customFormat="1" ht="23.25">
      <c r="D1630" s="53" t="s">
        <v>25</v>
      </c>
      <c r="E1630" s="22"/>
      <c r="F1630" s="27"/>
      <c r="G1630" s="28"/>
      <c r="H1630" s="28"/>
      <c r="I1630" s="35"/>
      <c r="J1630" s="32"/>
    </row>
    <row r="1631" spans="2:10" s="2" customFormat="1" ht="23.25">
      <c r="D1631" s="53" t="s">
        <v>26</v>
      </c>
      <c r="E1631" s="22"/>
      <c r="F1631" s="27"/>
      <c r="G1631" s="28"/>
      <c r="H1631" s="28"/>
      <c r="I1631" s="28"/>
      <c r="J1631" s="32"/>
    </row>
    <row r="1632" spans="2:10" s="2" customFormat="1" ht="24" thickBot="1">
      <c r="D1632" s="54" t="s">
        <v>27</v>
      </c>
      <c r="E1632" s="23"/>
      <c r="F1632" s="29"/>
      <c r="G1632" s="30"/>
      <c r="H1632" s="30"/>
      <c r="I1632" s="30"/>
      <c r="J1632" s="33"/>
    </row>
    <row r="1633" spans="8:8" ht="12.75" thickTop="1"/>
    <row r="1634" spans="8:8" ht="23.25">
      <c r="H1634" s="131" t="s">
        <v>2</v>
      </c>
    </row>
    <row r="1649" spans="2:18" customFormat="1" ht="15"/>
    <row r="1650" spans="2:18" customFormat="1" ht="15"/>
    <row r="1651" spans="2:18" customFormat="1" ht="15"/>
    <row r="1652" spans="2:18" customFormat="1" ht="15"/>
    <row r="1653" spans="2:18" customFormat="1" ht="15"/>
    <row r="1654" spans="2:18" customFormat="1" ht="15"/>
    <row r="1655" spans="2:18" customFormat="1" ht="15"/>
    <row r="1656" spans="2:18" customFormat="1" ht="15"/>
    <row r="1657" spans="2:18" s="7" customFormat="1" ht="23.25">
      <c r="B1657" s="5"/>
      <c r="C1657" s="5"/>
      <c r="D1657" s="4"/>
      <c r="E1657" s="11"/>
      <c r="F1657" s="11"/>
      <c r="G1657" s="14"/>
      <c r="H1657" s="14"/>
      <c r="I1657" s="14"/>
      <c r="J1657" s="14"/>
      <c r="K1657" s="14"/>
      <c r="M1657" s="6"/>
      <c r="N1657" s="6"/>
      <c r="R1657" s="12"/>
    </row>
    <row r="1658" spans="2:18" customFormat="1" ht="26.25">
      <c r="B1658" s="730" t="s">
        <v>111</v>
      </c>
      <c r="C1658" s="730"/>
      <c r="D1658" s="730"/>
      <c r="E1658" s="730"/>
      <c r="G1658" s="21"/>
      <c r="H1658" s="21"/>
      <c r="I1658" s="644" t="s">
        <v>19</v>
      </c>
      <c r="J1658" s="644"/>
      <c r="K1658" s="644"/>
      <c r="L1658" s="21"/>
    </row>
    <row r="1659" spans="2:18" customFormat="1" ht="26.25">
      <c r="B1659" s="730"/>
      <c r="C1659" s="730"/>
      <c r="D1659" s="730"/>
      <c r="E1659" s="730"/>
      <c r="G1659" s="21"/>
      <c r="H1659" s="21"/>
      <c r="I1659" s="644"/>
      <c r="J1659" s="644"/>
      <c r="K1659" s="644"/>
      <c r="L1659" s="21"/>
    </row>
    <row r="1660" spans="2:18" customFormat="1" ht="33.75">
      <c r="E1660" s="731" t="s">
        <v>20</v>
      </c>
      <c r="F1660" s="731"/>
      <c r="G1660" s="731"/>
      <c r="H1660" s="731"/>
      <c r="I1660" s="731"/>
    </row>
    <row r="1661" spans="2:18" s="2" customFormat="1" ht="33.75" thickBot="1">
      <c r="B1661" s="66" t="s">
        <v>64</v>
      </c>
      <c r="D1661" s="732" t="s">
        <v>21</v>
      </c>
      <c r="E1661" s="732"/>
      <c r="F1661" s="17"/>
      <c r="G1661" s="17"/>
      <c r="H1661" s="797" t="s">
        <v>80</v>
      </c>
      <c r="I1661" s="797"/>
      <c r="J1661" s="797"/>
    </row>
    <row r="1662" spans="2:18" s="2" customFormat="1" ht="42" thickTop="1" thickBot="1">
      <c r="B1662" s="13"/>
      <c r="D1662" s="36" t="s">
        <v>16</v>
      </c>
      <c r="E1662" s="37" t="s">
        <v>12</v>
      </c>
      <c r="F1662" s="37" t="s">
        <v>3</v>
      </c>
      <c r="G1662" s="38" t="s">
        <v>13</v>
      </c>
      <c r="H1662" s="38" t="s">
        <v>14</v>
      </c>
      <c r="I1662" s="38" t="s">
        <v>15</v>
      </c>
      <c r="J1662" s="39" t="s">
        <v>5</v>
      </c>
    </row>
    <row r="1663" spans="2:18" s="2" customFormat="1" ht="15.75" thickTop="1">
      <c r="B1663" s="13"/>
      <c r="D1663" s="721" t="s">
        <v>18</v>
      </c>
      <c r="E1663" s="9"/>
      <c r="F1663" s="45"/>
      <c r="G1663" s="45"/>
      <c r="H1663" s="45"/>
      <c r="I1663" s="45"/>
      <c r="J1663" s="734">
        <f>G1663+H1663+I1663+G1664+H1664+I1664+G1665+H1665+I1665</f>
        <v>0</v>
      </c>
    </row>
    <row r="1664" spans="2:18" s="2" customFormat="1" ht="15">
      <c r="D1664" s="722"/>
      <c r="E1664" s="40"/>
      <c r="F1664" s="46"/>
      <c r="G1664" s="46"/>
      <c r="H1664" s="46"/>
      <c r="I1664" s="46"/>
      <c r="J1664" s="735"/>
    </row>
    <row r="1665" spans="2:10" s="2" customFormat="1" ht="15.75" thickBot="1">
      <c r="D1665" s="723"/>
      <c r="E1665" s="41"/>
      <c r="F1665" s="47"/>
      <c r="G1665" s="47"/>
      <c r="H1665" s="47"/>
      <c r="I1665" s="47"/>
      <c r="J1665" s="736"/>
    </row>
    <row r="1666" spans="2:10" s="2" customFormat="1">
      <c r="D1666" s="721" t="s">
        <v>17</v>
      </c>
      <c r="E1666" s="42"/>
      <c r="F1666" s="48"/>
      <c r="G1666" s="48"/>
      <c r="H1666" s="48"/>
      <c r="I1666" s="48"/>
      <c r="J1666" s="737">
        <f>G1666+H1666+I1666+G1667+H1667+I1667+G1668+H1668+I1668</f>
        <v>0</v>
      </c>
    </row>
    <row r="1667" spans="2:10" s="2" customFormat="1">
      <c r="D1667" s="722"/>
      <c r="E1667" s="43"/>
      <c r="F1667" s="49"/>
      <c r="G1667" s="49"/>
      <c r="H1667" s="49"/>
      <c r="I1667" s="49"/>
      <c r="J1667" s="737"/>
    </row>
    <row r="1668" spans="2:10" s="2" customFormat="1" ht="12.75" thickBot="1">
      <c r="D1668" s="723"/>
      <c r="E1668" s="44"/>
      <c r="F1668" s="50"/>
      <c r="G1668" s="50"/>
      <c r="H1668" s="50"/>
      <c r="I1668" s="50"/>
      <c r="J1668" s="738"/>
    </row>
    <row r="1669" spans="2:10" s="2" customFormat="1" ht="24" thickBot="1">
      <c r="D1669" s="18"/>
      <c r="E1669" s="729" t="s">
        <v>5</v>
      </c>
      <c r="F1669" s="729"/>
      <c r="G1669" s="61">
        <f>G1663+G1664+G1665+G1666+G1667+G1668</f>
        <v>0</v>
      </c>
      <c r="H1669" s="61">
        <f t="shared" ref="H1669:J1669" si="42">H1663+H1664+H1665+H1666+H1667+H1668</f>
        <v>0</v>
      </c>
      <c r="I1669" s="61">
        <f t="shared" si="42"/>
        <v>0</v>
      </c>
      <c r="J1669" s="61">
        <f t="shared" si="42"/>
        <v>0</v>
      </c>
    </row>
    <row r="1670" spans="2:10" s="2" customFormat="1" ht="15">
      <c r="D1670" s="18"/>
      <c r="E1670" s="18"/>
      <c r="F1670" s="18"/>
      <c r="G1670" s="18"/>
      <c r="H1670" s="18"/>
      <c r="I1670" s="20"/>
      <c r="J1670" s="51"/>
    </row>
    <row r="1671" spans="2:10" s="2" customFormat="1" ht="27" thickBot="1">
      <c r="B1671" s="62" t="s">
        <v>28</v>
      </c>
      <c r="D1671" s="17"/>
      <c r="E1671" s="17"/>
      <c r="F1671" s="17"/>
      <c r="H1671" s="17"/>
      <c r="I1671" s="17"/>
      <c r="J1671" s="17"/>
    </row>
    <row r="1672" spans="2:10" s="2" customFormat="1" ht="24.75" thickTop="1" thickBot="1">
      <c r="D1672" s="55" t="s">
        <v>22</v>
      </c>
      <c r="E1672" s="56" t="s">
        <v>6</v>
      </c>
      <c r="F1672" s="57" t="s">
        <v>7</v>
      </c>
      <c r="G1672" s="58" t="s">
        <v>8</v>
      </c>
      <c r="H1672" s="58" t="s">
        <v>9</v>
      </c>
      <c r="I1672" s="59" t="s">
        <v>10</v>
      </c>
      <c r="J1672" s="60" t="s">
        <v>11</v>
      </c>
    </row>
    <row r="1673" spans="2:10" s="2" customFormat="1" ht="24" thickTop="1">
      <c r="D1673" s="52" t="s">
        <v>23</v>
      </c>
      <c r="E1673" s="24"/>
      <c r="F1673" s="25"/>
      <c r="G1673" s="26"/>
      <c r="H1673" s="34"/>
      <c r="I1673" s="34"/>
      <c r="J1673" s="31"/>
    </row>
    <row r="1674" spans="2:10" s="2" customFormat="1" ht="23.25">
      <c r="D1674" s="53" t="s">
        <v>24</v>
      </c>
      <c r="E1674" s="22"/>
      <c r="F1674" s="27"/>
      <c r="G1674" s="28"/>
      <c r="H1674" s="28"/>
      <c r="I1674" s="35"/>
      <c r="J1674" s="32"/>
    </row>
    <row r="1675" spans="2:10" s="2" customFormat="1" ht="23.25">
      <c r="D1675" s="53" t="s">
        <v>25</v>
      </c>
      <c r="E1675" s="22"/>
      <c r="F1675" s="27"/>
      <c r="G1675" s="28"/>
      <c r="H1675" s="28"/>
      <c r="I1675" s="35"/>
      <c r="J1675" s="32"/>
    </row>
    <row r="1676" spans="2:10" s="2" customFormat="1" ht="23.25">
      <c r="D1676" s="53" t="s">
        <v>26</v>
      </c>
      <c r="E1676" s="22"/>
      <c r="F1676" s="27"/>
      <c r="G1676" s="28"/>
      <c r="H1676" s="28"/>
      <c r="I1676" s="28"/>
      <c r="J1676" s="32"/>
    </row>
    <row r="1677" spans="2:10" s="2" customFormat="1" ht="24" thickBot="1">
      <c r="D1677" s="54" t="s">
        <v>27</v>
      </c>
      <c r="E1677" s="23"/>
      <c r="F1677" s="29"/>
      <c r="G1677" s="30"/>
      <c r="H1677" s="30"/>
      <c r="I1677" s="30"/>
      <c r="J1677" s="33"/>
    </row>
    <row r="1678" spans="2:10" s="2" customFormat="1" ht="24" thickTop="1">
      <c r="D1678" s="64"/>
      <c r="E1678" s="63"/>
      <c r="F1678" s="63"/>
      <c r="G1678" s="63"/>
      <c r="H1678" s="63"/>
      <c r="I1678" s="63"/>
      <c r="J1678" s="63"/>
    </row>
    <row r="1679" spans="2:10" s="2" customFormat="1" ht="27" thickBot="1">
      <c r="B1679" s="62" t="s">
        <v>29</v>
      </c>
      <c r="D1679" s="17"/>
      <c r="E1679" s="17"/>
      <c r="F1679" s="17"/>
      <c r="H1679" s="17"/>
      <c r="I1679" s="17"/>
      <c r="J1679" s="17"/>
    </row>
    <row r="1680" spans="2:10" s="2" customFormat="1" ht="24.75" thickTop="1" thickBot="1">
      <c r="D1680" s="55" t="s">
        <v>22</v>
      </c>
      <c r="E1680" s="56" t="s">
        <v>6</v>
      </c>
      <c r="F1680" s="57" t="s">
        <v>7</v>
      </c>
      <c r="G1680" s="58" t="s">
        <v>8</v>
      </c>
      <c r="H1680" s="58" t="s">
        <v>9</v>
      </c>
      <c r="I1680" s="59" t="s">
        <v>10</v>
      </c>
      <c r="J1680" s="60" t="s">
        <v>11</v>
      </c>
    </row>
    <row r="1681" spans="4:10" s="2" customFormat="1" ht="24" thickTop="1">
      <c r="D1681" s="52" t="s">
        <v>23</v>
      </c>
      <c r="E1681" s="24"/>
      <c r="F1681" s="25"/>
      <c r="G1681" s="26"/>
      <c r="H1681" s="34"/>
      <c r="I1681" s="34"/>
      <c r="J1681" s="31"/>
    </row>
    <row r="1682" spans="4:10" s="2" customFormat="1" ht="23.25">
      <c r="D1682" s="53" t="s">
        <v>24</v>
      </c>
      <c r="E1682" s="22"/>
      <c r="F1682" s="27"/>
      <c r="G1682" s="28"/>
      <c r="H1682" s="28"/>
      <c r="I1682" s="35"/>
      <c r="J1682" s="32"/>
    </row>
    <row r="1683" spans="4:10" s="2" customFormat="1" ht="23.25">
      <c r="D1683" s="53" t="s">
        <v>25</v>
      </c>
      <c r="E1683" s="22"/>
      <c r="F1683" s="27"/>
      <c r="G1683" s="28"/>
      <c r="H1683" s="28"/>
      <c r="I1683" s="35"/>
      <c r="J1683" s="32"/>
    </row>
    <row r="1684" spans="4:10" s="2" customFormat="1" ht="23.25">
      <c r="D1684" s="53" t="s">
        <v>26</v>
      </c>
      <c r="E1684" s="22"/>
      <c r="F1684" s="27"/>
      <c r="G1684" s="28"/>
      <c r="H1684" s="28"/>
      <c r="I1684" s="28"/>
      <c r="J1684" s="32"/>
    </row>
    <row r="1685" spans="4:10" s="2" customFormat="1" ht="24" thickBot="1">
      <c r="D1685" s="54" t="s">
        <v>27</v>
      </c>
      <c r="E1685" s="23"/>
      <c r="F1685" s="29"/>
      <c r="G1685" s="30"/>
      <c r="H1685" s="30"/>
      <c r="I1685" s="30"/>
      <c r="J1685" s="33"/>
    </row>
    <row r="1686" spans="4:10" ht="12.75" thickTop="1"/>
    <row r="1687" spans="4:10" ht="23.25">
      <c r="H1687" s="131" t="s">
        <v>2</v>
      </c>
    </row>
    <row r="1697" spans="2:18" customFormat="1" ht="15"/>
    <row r="1698" spans="2:18" customFormat="1" ht="15"/>
    <row r="1699" spans="2:18" customFormat="1" ht="15"/>
    <row r="1700" spans="2:18" customFormat="1" ht="15"/>
    <row r="1701" spans="2:18" customFormat="1" ht="15"/>
    <row r="1702" spans="2:18" customFormat="1" ht="15"/>
    <row r="1703" spans="2:18" customFormat="1" ht="15"/>
    <row r="1704" spans="2:18" customFormat="1" ht="15"/>
    <row r="1705" spans="2:18" s="7" customFormat="1" ht="23.25">
      <c r="B1705" s="5"/>
      <c r="C1705" s="5"/>
      <c r="D1705" s="4"/>
      <c r="E1705" s="11"/>
      <c r="F1705" s="11"/>
      <c r="G1705" s="14"/>
      <c r="H1705" s="14"/>
      <c r="I1705" s="14"/>
      <c r="J1705" s="14"/>
      <c r="K1705" s="14"/>
      <c r="M1705" s="6"/>
      <c r="N1705" s="6"/>
      <c r="R1705" s="12"/>
    </row>
    <row r="1706" spans="2:18" customFormat="1" ht="26.25">
      <c r="B1706" s="730" t="s">
        <v>104</v>
      </c>
      <c r="C1706" s="730"/>
      <c r="D1706" s="730"/>
      <c r="E1706" s="730"/>
      <c r="G1706" s="21"/>
      <c r="H1706" s="21"/>
      <c r="I1706" s="644" t="s">
        <v>19</v>
      </c>
      <c r="J1706" s="644"/>
      <c r="K1706" s="644"/>
      <c r="L1706" s="21"/>
    </row>
    <row r="1707" spans="2:18" customFormat="1" ht="26.25">
      <c r="B1707" s="730"/>
      <c r="C1707" s="730"/>
      <c r="D1707" s="730"/>
      <c r="E1707" s="730"/>
      <c r="G1707" s="21"/>
      <c r="H1707" s="21"/>
      <c r="I1707" s="644"/>
      <c r="J1707" s="644"/>
      <c r="K1707" s="644"/>
      <c r="L1707" s="21"/>
    </row>
    <row r="1708" spans="2:18" customFormat="1" ht="33.75">
      <c r="E1708" s="731" t="s">
        <v>20</v>
      </c>
      <c r="F1708" s="731"/>
      <c r="G1708" s="731"/>
      <c r="H1708" s="731"/>
      <c r="I1708" s="731"/>
    </row>
    <row r="1709" spans="2:18" s="2" customFormat="1" ht="33.75" thickBot="1">
      <c r="B1709" s="66" t="s">
        <v>65</v>
      </c>
      <c r="D1709" s="732" t="s">
        <v>21</v>
      </c>
      <c r="E1709" s="732"/>
      <c r="F1709" s="17"/>
      <c r="G1709" s="17"/>
      <c r="H1709" s="797" t="s">
        <v>80</v>
      </c>
      <c r="I1709" s="797"/>
      <c r="J1709" s="797"/>
    </row>
    <row r="1710" spans="2:18" s="2" customFormat="1" ht="42" thickTop="1" thickBot="1">
      <c r="B1710" s="13"/>
      <c r="D1710" s="36" t="s">
        <v>16</v>
      </c>
      <c r="E1710" s="37" t="s">
        <v>12</v>
      </c>
      <c r="F1710" s="37" t="s">
        <v>3</v>
      </c>
      <c r="G1710" s="38" t="s">
        <v>13</v>
      </c>
      <c r="H1710" s="38" t="s">
        <v>14</v>
      </c>
      <c r="I1710" s="38" t="s">
        <v>15</v>
      </c>
      <c r="J1710" s="39" t="s">
        <v>5</v>
      </c>
    </row>
    <row r="1711" spans="2:18" s="2" customFormat="1" ht="15.75" thickTop="1">
      <c r="B1711" s="13"/>
      <c r="D1711" s="721" t="s">
        <v>18</v>
      </c>
      <c r="E1711" s="9"/>
      <c r="F1711" s="45"/>
      <c r="G1711" s="45"/>
      <c r="H1711" s="45"/>
      <c r="I1711" s="45"/>
      <c r="J1711" s="734">
        <f>G1711+H1711+I1711+G1712+H1712+I1712+G1713+H1713+I1713</f>
        <v>0</v>
      </c>
    </row>
    <row r="1712" spans="2:18" s="2" customFormat="1" ht="15">
      <c r="D1712" s="722"/>
      <c r="E1712" s="40"/>
      <c r="F1712" s="46"/>
      <c r="G1712" s="46"/>
      <c r="H1712" s="46"/>
      <c r="I1712" s="46"/>
      <c r="J1712" s="735"/>
    </row>
    <row r="1713" spans="2:10" s="2" customFormat="1" ht="15.75" thickBot="1">
      <c r="D1713" s="723"/>
      <c r="E1713" s="41"/>
      <c r="F1713" s="47"/>
      <c r="G1713" s="47"/>
      <c r="H1713" s="47"/>
      <c r="I1713" s="47"/>
      <c r="J1713" s="736"/>
    </row>
    <row r="1714" spans="2:10" s="2" customFormat="1">
      <c r="D1714" s="721" t="s">
        <v>17</v>
      </c>
      <c r="E1714" s="42"/>
      <c r="F1714" s="48"/>
      <c r="G1714" s="48"/>
      <c r="H1714" s="48"/>
      <c r="I1714" s="48"/>
      <c r="J1714" s="737">
        <f>G1714+H1714+I1714+G1715+H1715+I1715+G1716+H1716+I1716</f>
        <v>0</v>
      </c>
    </row>
    <row r="1715" spans="2:10" s="2" customFormat="1">
      <c r="D1715" s="722"/>
      <c r="E1715" s="43"/>
      <c r="F1715" s="49"/>
      <c r="G1715" s="49"/>
      <c r="H1715" s="49"/>
      <c r="I1715" s="49"/>
      <c r="J1715" s="737"/>
    </row>
    <row r="1716" spans="2:10" s="2" customFormat="1" ht="12.75" thickBot="1">
      <c r="D1716" s="723"/>
      <c r="E1716" s="44"/>
      <c r="F1716" s="50"/>
      <c r="G1716" s="50"/>
      <c r="H1716" s="50"/>
      <c r="I1716" s="50"/>
      <c r="J1716" s="738"/>
    </row>
    <row r="1717" spans="2:10" s="2" customFormat="1" ht="24" thickBot="1">
      <c r="D1717" s="18"/>
      <c r="E1717" s="729" t="s">
        <v>5</v>
      </c>
      <c r="F1717" s="729"/>
      <c r="G1717" s="61">
        <f>G1711+G1712+G1713+G1714+G1715+G1716</f>
        <v>0</v>
      </c>
      <c r="H1717" s="61">
        <f t="shared" ref="H1717:J1717" si="43">H1711+H1712+H1713+H1714+H1715+H1716</f>
        <v>0</v>
      </c>
      <c r="I1717" s="61">
        <f t="shared" si="43"/>
        <v>0</v>
      </c>
      <c r="J1717" s="61">
        <f t="shared" si="43"/>
        <v>0</v>
      </c>
    </row>
    <row r="1718" spans="2:10" s="2" customFormat="1" ht="15">
      <c r="D1718" s="18"/>
      <c r="E1718" s="18"/>
      <c r="F1718" s="18"/>
      <c r="G1718" s="18"/>
      <c r="H1718" s="18"/>
      <c r="I1718" s="20"/>
      <c r="J1718" s="51"/>
    </row>
    <row r="1719" spans="2:10" s="2" customFormat="1" ht="27" thickBot="1">
      <c r="B1719" s="62" t="s">
        <v>28</v>
      </c>
      <c r="D1719" s="17"/>
      <c r="E1719" s="17"/>
      <c r="F1719" s="17"/>
      <c r="H1719" s="17"/>
      <c r="I1719" s="17"/>
      <c r="J1719" s="17"/>
    </row>
    <row r="1720" spans="2:10" s="2" customFormat="1" ht="24.75" thickTop="1" thickBot="1">
      <c r="D1720" s="55" t="s">
        <v>22</v>
      </c>
      <c r="E1720" s="56" t="s">
        <v>6</v>
      </c>
      <c r="F1720" s="57" t="s">
        <v>7</v>
      </c>
      <c r="G1720" s="58" t="s">
        <v>8</v>
      </c>
      <c r="H1720" s="58" t="s">
        <v>9</v>
      </c>
      <c r="I1720" s="59" t="s">
        <v>10</v>
      </c>
      <c r="J1720" s="60" t="s">
        <v>11</v>
      </c>
    </row>
    <row r="1721" spans="2:10" s="2" customFormat="1" ht="24" thickTop="1">
      <c r="D1721" s="52" t="s">
        <v>23</v>
      </c>
      <c r="E1721" s="24"/>
      <c r="F1721" s="25"/>
      <c r="G1721" s="26"/>
      <c r="H1721" s="34"/>
      <c r="I1721" s="34"/>
      <c r="J1721" s="31"/>
    </row>
    <row r="1722" spans="2:10" s="2" customFormat="1" ht="23.25">
      <c r="D1722" s="53" t="s">
        <v>24</v>
      </c>
      <c r="E1722" s="22"/>
      <c r="F1722" s="27"/>
      <c r="G1722" s="28"/>
      <c r="H1722" s="28"/>
      <c r="I1722" s="35"/>
      <c r="J1722" s="32"/>
    </row>
    <row r="1723" spans="2:10" s="2" customFormat="1" ht="23.25">
      <c r="D1723" s="53" t="s">
        <v>25</v>
      </c>
      <c r="E1723" s="22"/>
      <c r="F1723" s="27"/>
      <c r="G1723" s="28"/>
      <c r="H1723" s="28"/>
      <c r="I1723" s="35"/>
      <c r="J1723" s="32"/>
    </row>
    <row r="1724" spans="2:10" s="2" customFormat="1" ht="23.25">
      <c r="D1724" s="53" t="s">
        <v>26</v>
      </c>
      <c r="E1724" s="22"/>
      <c r="F1724" s="27"/>
      <c r="G1724" s="28"/>
      <c r="H1724" s="28"/>
      <c r="I1724" s="28"/>
      <c r="J1724" s="32"/>
    </row>
    <row r="1725" spans="2:10" s="2" customFormat="1" ht="24" thickBot="1">
      <c r="D1725" s="54" t="s">
        <v>27</v>
      </c>
      <c r="E1725" s="23"/>
      <c r="F1725" s="29"/>
      <c r="G1725" s="30"/>
      <c r="H1725" s="30"/>
      <c r="I1725" s="30"/>
      <c r="J1725" s="33"/>
    </row>
    <row r="1726" spans="2:10" s="2" customFormat="1" ht="24" thickTop="1">
      <c r="D1726" s="64"/>
      <c r="E1726" s="63"/>
      <c r="F1726" s="63"/>
      <c r="G1726" s="63"/>
      <c r="H1726" s="63"/>
      <c r="I1726" s="63"/>
      <c r="J1726" s="63"/>
    </row>
    <row r="1727" spans="2:10" s="2" customFormat="1" ht="27" thickBot="1">
      <c r="B1727" s="62" t="s">
        <v>29</v>
      </c>
      <c r="D1727" s="17"/>
      <c r="E1727" s="17"/>
      <c r="F1727" s="17"/>
      <c r="H1727" s="17"/>
      <c r="I1727" s="17"/>
      <c r="J1727" s="17"/>
    </row>
    <row r="1728" spans="2:10" s="2" customFormat="1" ht="24.75" thickTop="1" thickBot="1">
      <c r="D1728" s="55" t="s">
        <v>22</v>
      </c>
      <c r="E1728" s="56" t="s">
        <v>6</v>
      </c>
      <c r="F1728" s="57" t="s">
        <v>7</v>
      </c>
      <c r="G1728" s="58" t="s">
        <v>8</v>
      </c>
      <c r="H1728" s="58" t="s">
        <v>9</v>
      </c>
      <c r="I1728" s="59" t="s">
        <v>10</v>
      </c>
      <c r="J1728" s="60" t="s">
        <v>11</v>
      </c>
    </row>
    <row r="1729" spans="4:10" s="2" customFormat="1" ht="24" thickTop="1">
      <c r="D1729" s="52" t="s">
        <v>23</v>
      </c>
      <c r="E1729" s="24"/>
      <c r="F1729" s="25"/>
      <c r="G1729" s="26"/>
      <c r="H1729" s="34"/>
      <c r="I1729" s="34"/>
      <c r="J1729" s="31"/>
    </row>
    <row r="1730" spans="4:10" s="2" customFormat="1" ht="23.25">
      <c r="D1730" s="53" t="s">
        <v>24</v>
      </c>
      <c r="E1730" s="22"/>
      <c r="F1730" s="27"/>
      <c r="G1730" s="28"/>
      <c r="H1730" s="28"/>
      <c r="I1730" s="35"/>
      <c r="J1730" s="32"/>
    </row>
    <row r="1731" spans="4:10" s="2" customFormat="1" ht="23.25">
      <c r="D1731" s="53" t="s">
        <v>25</v>
      </c>
      <c r="E1731" s="22"/>
      <c r="F1731" s="27"/>
      <c r="G1731" s="28"/>
      <c r="H1731" s="28"/>
      <c r="I1731" s="35"/>
      <c r="J1731" s="32"/>
    </row>
    <row r="1732" spans="4:10" s="2" customFormat="1" ht="23.25">
      <c r="D1732" s="53" t="s">
        <v>26</v>
      </c>
      <c r="E1732" s="22"/>
      <c r="F1732" s="27"/>
      <c r="G1732" s="28"/>
      <c r="H1732" s="28"/>
      <c r="I1732" s="28"/>
      <c r="J1732" s="32"/>
    </row>
    <row r="1733" spans="4:10" s="2" customFormat="1" ht="24" thickBot="1">
      <c r="D1733" s="54" t="s">
        <v>27</v>
      </c>
      <c r="E1733" s="23"/>
      <c r="F1733" s="29"/>
      <c r="G1733" s="30"/>
      <c r="H1733" s="30"/>
      <c r="I1733" s="30"/>
      <c r="J1733" s="33"/>
    </row>
    <row r="1734" spans="4:10" ht="12.75" thickTop="1"/>
    <row r="1735" spans="4:10" ht="23.25">
      <c r="H1735" s="131" t="s">
        <v>2</v>
      </c>
    </row>
    <row r="1748" spans="2:18" customFormat="1" ht="15"/>
    <row r="1749" spans="2:18" customFormat="1" ht="15"/>
    <row r="1750" spans="2:18" customFormat="1" ht="15"/>
    <row r="1751" spans="2:18" customFormat="1" ht="15"/>
    <row r="1752" spans="2:18" customFormat="1" ht="15"/>
    <row r="1753" spans="2:18" customFormat="1" ht="15"/>
    <row r="1754" spans="2:18" customFormat="1" ht="15"/>
    <row r="1755" spans="2:18" customFormat="1" ht="15"/>
    <row r="1756" spans="2:18" s="7" customFormat="1" ht="23.25">
      <c r="B1756" s="5"/>
      <c r="C1756" s="5"/>
      <c r="D1756" s="4"/>
      <c r="E1756" s="11"/>
      <c r="F1756" s="11"/>
      <c r="G1756" s="14"/>
      <c r="H1756" s="14"/>
      <c r="I1756" s="14"/>
      <c r="J1756" s="14"/>
      <c r="K1756" s="14"/>
      <c r="M1756" s="6"/>
      <c r="N1756" s="6"/>
      <c r="R1756" s="12"/>
    </row>
    <row r="1757" spans="2:18" customFormat="1" ht="26.25">
      <c r="B1757" s="730" t="s">
        <v>107</v>
      </c>
      <c r="C1757" s="730"/>
      <c r="D1757" s="730"/>
      <c r="E1757" s="730"/>
      <c r="G1757" s="21"/>
      <c r="H1757" s="21"/>
      <c r="I1757" s="644" t="s">
        <v>19</v>
      </c>
      <c r="J1757" s="644"/>
      <c r="K1757" s="644"/>
      <c r="L1757" s="21"/>
    </row>
    <row r="1758" spans="2:18" customFormat="1" ht="26.25">
      <c r="B1758" s="730"/>
      <c r="C1758" s="730"/>
      <c r="D1758" s="730"/>
      <c r="E1758" s="730"/>
      <c r="G1758" s="21"/>
      <c r="H1758" s="21"/>
      <c r="I1758" s="644"/>
      <c r="J1758" s="644"/>
      <c r="K1758" s="644"/>
      <c r="L1758" s="21"/>
    </row>
    <row r="1759" spans="2:18" customFormat="1" ht="33.75">
      <c r="E1759" s="731" t="s">
        <v>20</v>
      </c>
      <c r="F1759" s="731"/>
      <c r="G1759" s="731"/>
      <c r="H1759" s="731"/>
      <c r="I1759" s="731"/>
    </row>
    <row r="1760" spans="2:18" s="2" customFormat="1" ht="33.75" thickBot="1">
      <c r="B1760" s="66" t="s">
        <v>66</v>
      </c>
      <c r="D1760" s="732" t="s">
        <v>21</v>
      </c>
      <c r="E1760" s="732"/>
      <c r="F1760" s="17"/>
      <c r="G1760" s="17"/>
      <c r="H1760" s="797" t="s">
        <v>80</v>
      </c>
      <c r="I1760" s="797"/>
      <c r="J1760" s="797"/>
    </row>
    <row r="1761" spans="2:10" s="2" customFormat="1" ht="42" thickTop="1" thickBot="1">
      <c r="B1761" s="13"/>
      <c r="D1761" s="36" t="s">
        <v>16</v>
      </c>
      <c r="E1761" s="37" t="s">
        <v>12</v>
      </c>
      <c r="F1761" s="37" t="s">
        <v>3</v>
      </c>
      <c r="G1761" s="38" t="s">
        <v>13</v>
      </c>
      <c r="H1761" s="38" t="s">
        <v>14</v>
      </c>
      <c r="I1761" s="38" t="s">
        <v>15</v>
      </c>
      <c r="J1761" s="39" t="s">
        <v>5</v>
      </c>
    </row>
    <row r="1762" spans="2:10" s="2" customFormat="1" ht="15.75" thickTop="1">
      <c r="B1762" s="13"/>
      <c r="D1762" s="721" t="s">
        <v>18</v>
      </c>
      <c r="E1762" s="9"/>
      <c r="F1762" s="45"/>
      <c r="G1762" s="45"/>
      <c r="H1762" s="45"/>
      <c r="I1762" s="45"/>
      <c r="J1762" s="734">
        <f>G1762+H1762+I1762+G1763+H1763+I1763+G1764+H1764+I1764</f>
        <v>0</v>
      </c>
    </row>
    <row r="1763" spans="2:10" s="2" customFormat="1" ht="15">
      <c r="D1763" s="722"/>
      <c r="E1763" s="40"/>
      <c r="F1763" s="46"/>
      <c r="G1763" s="46"/>
      <c r="H1763" s="46"/>
      <c r="I1763" s="46"/>
      <c r="J1763" s="735"/>
    </row>
    <row r="1764" spans="2:10" s="2" customFormat="1" ht="15.75" thickBot="1">
      <c r="D1764" s="723"/>
      <c r="E1764" s="41"/>
      <c r="F1764" s="47"/>
      <c r="G1764" s="47"/>
      <c r="H1764" s="47"/>
      <c r="I1764" s="47"/>
      <c r="J1764" s="736"/>
    </row>
    <row r="1765" spans="2:10" s="2" customFormat="1">
      <c r="D1765" s="721" t="s">
        <v>17</v>
      </c>
      <c r="E1765" s="42"/>
      <c r="F1765" s="48"/>
      <c r="G1765" s="48"/>
      <c r="H1765" s="48"/>
      <c r="I1765" s="48"/>
      <c r="J1765" s="737">
        <f>G1765+H1765+I1765+G1766+H1766+I1766+G1767+H1767+I1767</f>
        <v>0</v>
      </c>
    </row>
    <row r="1766" spans="2:10" s="2" customFormat="1">
      <c r="D1766" s="722"/>
      <c r="E1766" s="43"/>
      <c r="F1766" s="49"/>
      <c r="G1766" s="49"/>
      <c r="H1766" s="49"/>
      <c r="I1766" s="49"/>
      <c r="J1766" s="737"/>
    </row>
    <row r="1767" spans="2:10" s="2" customFormat="1" ht="12.75" thickBot="1">
      <c r="D1767" s="723"/>
      <c r="E1767" s="44"/>
      <c r="F1767" s="50"/>
      <c r="G1767" s="50"/>
      <c r="H1767" s="50"/>
      <c r="I1767" s="50"/>
      <c r="J1767" s="738"/>
    </row>
    <row r="1768" spans="2:10" s="2" customFormat="1" ht="24" thickBot="1">
      <c r="D1768" s="18"/>
      <c r="E1768" s="729" t="s">
        <v>5</v>
      </c>
      <c r="F1768" s="729"/>
      <c r="G1768" s="61">
        <f>G1762+G1763+G1764+G1765+G1766+G1767</f>
        <v>0</v>
      </c>
      <c r="H1768" s="61">
        <f t="shared" ref="H1768:J1768" si="44">H1762+H1763+H1764+H1765+H1766+H1767</f>
        <v>0</v>
      </c>
      <c r="I1768" s="61">
        <f t="shared" si="44"/>
        <v>0</v>
      </c>
      <c r="J1768" s="61">
        <f t="shared" si="44"/>
        <v>0</v>
      </c>
    </row>
    <row r="1769" spans="2:10" s="2" customFormat="1" ht="15">
      <c r="D1769" s="18"/>
      <c r="E1769" s="18"/>
      <c r="F1769" s="18"/>
      <c r="G1769" s="18"/>
      <c r="H1769" s="18"/>
      <c r="I1769" s="20"/>
      <c r="J1769" s="51"/>
    </row>
    <row r="1770" spans="2:10" s="2" customFormat="1" ht="27" thickBot="1">
      <c r="B1770" s="62" t="s">
        <v>28</v>
      </c>
      <c r="D1770" s="17"/>
      <c r="E1770" s="17"/>
      <c r="F1770" s="17"/>
      <c r="H1770" s="17"/>
      <c r="I1770" s="17"/>
      <c r="J1770" s="17"/>
    </row>
    <row r="1771" spans="2:10" s="2" customFormat="1" ht="24.75" thickTop="1" thickBot="1">
      <c r="D1771" s="55" t="s">
        <v>22</v>
      </c>
      <c r="E1771" s="56" t="s">
        <v>6</v>
      </c>
      <c r="F1771" s="57" t="s">
        <v>7</v>
      </c>
      <c r="G1771" s="58" t="s">
        <v>8</v>
      </c>
      <c r="H1771" s="58" t="s">
        <v>9</v>
      </c>
      <c r="I1771" s="59" t="s">
        <v>10</v>
      </c>
      <c r="J1771" s="60" t="s">
        <v>11</v>
      </c>
    </row>
    <row r="1772" spans="2:10" s="2" customFormat="1" ht="24" thickTop="1">
      <c r="D1772" s="52" t="s">
        <v>23</v>
      </c>
      <c r="E1772" s="24"/>
      <c r="F1772" s="25"/>
      <c r="G1772" s="26"/>
      <c r="H1772" s="34"/>
      <c r="I1772" s="34"/>
      <c r="J1772" s="31"/>
    </row>
    <row r="1773" spans="2:10" s="2" customFormat="1" ht="23.25">
      <c r="D1773" s="53" t="s">
        <v>24</v>
      </c>
      <c r="E1773" s="22"/>
      <c r="F1773" s="27"/>
      <c r="G1773" s="28"/>
      <c r="H1773" s="28"/>
      <c r="I1773" s="35"/>
      <c r="J1773" s="32"/>
    </row>
    <row r="1774" spans="2:10" s="2" customFormat="1" ht="23.25">
      <c r="D1774" s="53" t="s">
        <v>25</v>
      </c>
      <c r="E1774" s="22"/>
      <c r="F1774" s="27"/>
      <c r="G1774" s="28"/>
      <c r="H1774" s="28"/>
      <c r="I1774" s="35"/>
      <c r="J1774" s="32"/>
    </row>
    <row r="1775" spans="2:10" s="2" customFormat="1" ht="23.25">
      <c r="D1775" s="53" t="s">
        <v>26</v>
      </c>
      <c r="E1775" s="22"/>
      <c r="F1775" s="27"/>
      <c r="G1775" s="28"/>
      <c r="H1775" s="28"/>
      <c r="I1775" s="28"/>
      <c r="J1775" s="32"/>
    </row>
    <row r="1776" spans="2:10" s="2" customFormat="1" ht="24" thickBot="1">
      <c r="D1776" s="54" t="s">
        <v>27</v>
      </c>
      <c r="E1776" s="23"/>
      <c r="F1776" s="29"/>
      <c r="G1776" s="30"/>
      <c r="H1776" s="30"/>
      <c r="I1776" s="30"/>
      <c r="J1776" s="33"/>
    </row>
    <row r="1777" spans="2:10" s="2" customFormat="1" ht="24" thickTop="1">
      <c r="D1777" s="64"/>
      <c r="E1777" s="63"/>
      <c r="F1777" s="63"/>
      <c r="G1777" s="63"/>
      <c r="H1777" s="63"/>
      <c r="I1777" s="63"/>
      <c r="J1777" s="63"/>
    </row>
    <row r="1778" spans="2:10" s="2" customFormat="1" ht="27" thickBot="1">
      <c r="B1778" s="62" t="s">
        <v>29</v>
      </c>
      <c r="D1778" s="17"/>
      <c r="E1778" s="17"/>
      <c r="F1778" s="17"/>
      <c r="H1778" s="17"/>
      <c r="I1778" s="17"/>
      <c r="J1778" s="17"/>
    </row>
    <row r="1779" spans="2:10" s="2" customFormat="1" ht="24.75" thickTop="1" thickBot="1">
      <c r="D1779" s="55" t="s">
        <v>22</v>
      </c>
      <c r="E1779" s="56" t="s">
        <v>6</v>
      </c>
      <c r="F1779" s="57" t="s">
        <v>7</v>
      </c>
      <c r="G1779" s="58" t="s">
        <v>8</v>
      </c>
      <c r="H1779" s="58" t="s">
        <v>9</v>
      </c>
      <c r="I1779" s="59" t="s">
        <v>10</v>
      </c>
      <c r="J1779" s="60" t="s">
        <v>11</v>
      </c>
    </row>
    <row r="1780" spans="2:10" s="2" customFormat="1" ht="24" thickTop="1">
      <c r="D1780" s="52" t="s">
        <v>23</v>
      </c>
      <c r="E1780" s="24"/>
      <c r="F1780" s="25"/>
      <c r="G1780" s="26"/>
      <c r="H1780" s="34"/>
      <c r="I1780" s="34"/>
      <c r="J1780" s="31"/>
    </row>
    <row r="1781" spans="2:10" s="2" customFormat="1" ht="23.25">
      <c r="D1781" s="53" t="s">
        <v>24</v>
      </c>
      <c r="E1781" s="22"/>
      <c r="F1781" s="27"/>
      <c r="G1781" s="28"/>
      <c r="H1781" s="28"/>
      <c r="I1781" s="35"/>
      <c r="J1781" s="32"/>
    </row>
    <row r="1782" spans="2:10" s="2" customFormat="1" ht="23.25">
      <c r="D1782" s="53" t="s">
        <v>25</v>
      </c>
      <c r="E1782" s="22"/>
      <c r="F1782" s="27"/>
      <c r="G1782" s="28"/>
      <c r="H1782" s="28"/>
      <c r="I1782" s="35"/>
      <c r="J1782" s="32"/>
    </row>
    <row r="1783" spans="2:10" s="2" customFormat="1" ht="23.25">
      <c r="D1783" s="53" t="s">
        <v>26</v>
      </c>
      <c r="E1783" s="22"/>
      <c r="F1783" s="27"/>
      <c r="G1783" s="28"/>
      <c r="H1783" s="28"/>
      <c r="I1783" s="28"/>
      <c r="J1783" s="32"/>
    </row>
    <row r="1784" spans="2:10" s="2" customFormat="1" ht="24" thickBot="1">
      <c r="D1784" s="54" t="s">
        <v>27</v>
      </c>
      <c r="E1784" s="23"/>
      <c r="F1784" s="29"/>
      <c r="G1784" s="30"/>
      <c r="H1784" s="30"/>
      <c r="I1784" s="30"/>
      <c r="J1784" s="33"/>
    </row>
    <row r="1785" spans="2:10" ht="12.75" thickTop="1"/>
    <row r="1786" spans="2:10" ht="23.25">
      <c r="H1786" s="131" t="s">
        <v>2</v>
      </c>
    </row>
    <row r="1799" spans="2:18" customFormat="1" ht="15"/>
    <row r="1800" spans="2:18" customFormat="1" ht="15"/>
    <row r="1801" spans="2:18" customFormat="1" ht="15"/>
    <row r="1802" spans="2:18" customFormat="1" ht="15"/>
    <row r="1803" spans="2:18" customFormat="1" ht="15"/>
    <row r="1804" spans="2:18" customFormat="1" ht="15"/>
    <row r="1805" spans="2:18" customFormat="1" ht="15"/>
    <row r="1806" spans="2:18" customFormat="1" ht="15"/>
    <row r="1807" spans="2:18" s="7" customFormat="1" ht="23.25">
      <c r="B1807" s="5"/>
      <c r="C1807" s="5"/>
      <c r="D1807" s="4"/>
      <c r="E1807" s="11"/>
      <c r="F1807" s="11"/>
      <c r="G1807" s="14"/>
      <c r="H1807" s="14"/>
      <c r="I1807" s="14"/>
      <c r="J1807" s="14"/>
      <c r="K1807" s="14"/>
      <c r="M1807" s="6"/>
      <c r="N1807" s="6"/>
      <c r="R1807" s="12"/>
    </row>
    <row r="1808" spans="2:18" customFormat="1" ht="26.25">
      <c r="B1808" s="730" t="s">
        <v>112</v>
      </c>
      <c r="C1808" s="730"/>
      <c r="D1808" s="730"/>
      <c r="E1808" s="730"/>
      <c r="G1808" s="21"/>
      <c r="H1808" s="21"/>
      <c r="I1808" s="644" t="s">
        <v>19</v>
      </c>
      <c r="J1808" s="644"/>
      <c r="K1808" s="644"/>
      <c r="L1808" s="21"/>
    </row>
    <row r="1809" spans="2:12" customFormat="1" ht="26.25">
      <c r="B1809" s="730"/>
      <c r="C1809" s="730"/>
      <c r="D1809" s="730"/>
      <c r="E1809" s="730"/>
      <c r="G1809" s="21"/>
      <c r="H1809" s="21"/>
      <c r="I1809" s="644"/>
      <c r="J1809" s="644"/>
      <c r="K1809" s="644"/>
      <c r="L1809" s="21"/>
    </row>
    <row r="1810" spans="2:12" customFormat="1" ht="33.75">
      <c r="E1810" s="731" t="s">
        <v>20</v>
      </c>
      <c r="F1810" s="731"/>
      <c r="G1810" s="731"/>
      <c r="H1810" s="731"/>
      <c r="I1810" s="731"/>
    </row>
    <row r="1811" spans="2:12" s="2" customFormat="1" ht="33.75" thickBot="1">
      <c r="B1811" s="66" t="s">
        <v>67</v>
      </c>
      <c r="D1811" s="732" t="s">
        <v>21</v>
      </c>
      <c r="E1811" s="732"/>
      <c r="F1811" s="17"/>
      <c r="G1811" s="17"/>
      <c r="H1811" s="797" t="s">
        <v>80</v>
      </c>
      <c r="I1811" s="797"/>
      <c r="J1811" s="797"/>
    </row>
    <row r="1812" spans="2:12" s="2" customFormat="1" ht="42" thickTop="1" thickBot="1">
      <c r="B1812" s="13"/>
      <c r="D1812" s="36" t="s">
        <v>16</v>
      </c>
      <c r="E1812" s="37" t="s">
        <v>12</v>
      </c>
      <c r="F1812" s="37" t="s">
        <v>3</v>
      </c>
      <c r="G1812" s="38" t="s">
        <v>13</v>
      </c>
      <c r="H1812" s="38" t="s">
        <v>14</v>
      </c>
      <c r="I1812" s="38" t="s">
        <v>15</v>
      </c>
      <c r="J1812" s="39" t="s">
        <v>5</v>
      </c>
    </row>
    <row r="1813" spans="2:12" s="2" customFormat="1" ht="15.75" thickTop="1">
      <c r="B1813" s="13"/>
      <c r="D1813" s="721" t="s">
        <v>18</v>
      </c>
      <c r="E1813" s="9"/>
      <c r="F1813" s="45"/>
      <c r="G1813" s="45"/>
      <c r="H1813" s="45"/>
      <c r="I1813" s="45"/>
      <c r="J1813" s="734">
        <f>G1813+H1813+I1813+G1814+H1814+I1814+G1815+H1815+I1815</f>
        <v>0</v>
      </c>
    </row>
    <row r="1814" spans="2:12" s="2" customFormat="1" ht="15">
      <c r="D1814" s="722"/>
      <c r="E1814" s="40"/>
      <c r="F1814" s="46"/>
      <c r="G1814" s="46"/>
      <c r="H1814" s="46"/>
      <c r="I1814" s="46"/>
      <c r="J1814" s="735"/>
    </row>
    <row r="1815" spans="2:12" s="2" customFormat="1" ht="15.75" thickBot="1">
      <c r="D1815" s="723"/>
      <c r="E1815" s="41"/>
      <c r="F1815" s="47"/>
      <c r="G1815" s="47"/>
      <c r="H1815" s="47"/>
      <c r="I1815" s="47"/>
      <c r="J1815" s="736"/>
    </row>
    <row r="1816" spans="2:12" s="2" customFormat="1">
      <c r="D1816" s="721" t="s">
        <v>17</v>
      </c>
      <c r="E1816" s="42"/>
      <c r="F1816" s="48"/>
      <c r="G1816" s="48"/>
      <c r="H1816" s="48"/>
      <c r="I1816" s="48"/>
      <c r="J1816" s="737">
        <f>G1816+H1816+I1816+G1817+H1817+I1817+G1818+H1818+I1818</f>
        <v>0</v>
      </c>
    </row>
    <row r="1817" spans="2:12" s="2" customFormat="1">
      <c r="D1817" s="722"/>
      <c r="E1817" s="43"/>
      <c r="F1817" s="49"/>
      <c r="G1817" s="49"/>
      <c r="H1817" s="49"/>
      <c r="I1817" s="49"/>
      <c r="J1817" s="737"/>
    </row>
    <row r="1818" spans="2:12" s="2" customFormat="1" ht="12.75" thickBot="1">
      <c r="D1818" s="723"/>
      <c r="E1818" s="44"/>
      <c r="F1818" s="50"/>
      <c r="G1818" s="50"/>
      <c r="H1818" s="50"/>
      <c r="I1818" s="50"/>
      <c r="J1818" s="738"/>
    </row>
    <row r="1819" spans="2:12" s="2" customFormat="1" ht="24" thickBot="1">
      <c r="D1819" s="18"/>
      <c r="E1819" s="729" t="s">
        <v>5</v>
      </c>
      <c r="F1819" s="729"/>
      <c r="G1819" s="61">
        <f>G1813+G1814+G1815+G1816+G1817+G1818</f>
        <v>0</v>
      </c>
      <c r="H1819" s="61">
        <f t="shared" ref="H1819:J1819" si="45">H1813+H1814+H1815+H1816+H1817+H1818</f>
        <v>0</v>
      </c>
      <c r="I1819" s="61">
        <f t="shared" si="45"/>
        <v>0</v>
      </c>
      <c r="J1819" s="61">
        <f t="shared" si="45"/>
        <v>0</v>
      </c>
    </row>
    <row r="1820" spans="2:12" s="2" customFormat="1" ht="15">
      <c r="D1820" s="18"/>
      <c r="E1820" s="18"/>
      <c r="F1820" s="18"/>
      <c r="G1820" s="18"/>
      <c r="H1820" s="18"/>
      <c r="I1820" s="20"/>
      <c r="J1820" s="51"/>
    </row>
    <row r="1821" spans="2:12" s="2" customFormat="1" ht="27" thickBot="1">
      <c r="B1821" s="62" t="s">
        <v>28</v>
      </c>
      <c r="D1821" s="17"/>
      <c r="E1821" s="17"/>
      <c r="F1821" s="17"/>
      <c r="H1821" s="17"/>
      <c r="I1821" s="17"/>
      <c r="J1821" s="17"/>
    </row>
    <row r="1822" spans="2:12" s="2" customFormat="1" ht="24.75" thickTop="1" thickBot="1">
      <c r="D1822" s="55" t="s">
        <v>22</v>
      </c>
      <c r="E1822" s="56" t="s">
        <v>6</v>
      </c>
      <c r="F1822" s="57" t="s">
        <v>7</v>
      </c>
      <c r="G1822" s="58" t="s">
        <v>8</v>
      </c>
      <c r="H1822" s="58" t="s">
        <v>9</v>
      </c>
      <c r="I1822" s="59" t="s">
        <v>10</v>
      </c>
      <c r="J1822" s="60" t="s">
        <v>11</v>
      </c>
    </row>
    <row r="1823" spans="2:12" s="2" customFormat="1" ht="24" thickTop="1">
      <c r="D1823" s="52" t="s">
        <v>23</v>
      </c>
      <c r="E1823" s="24"/>
      <c r="F1823" s="25"/>
      <c r="G1823" s="26"/>
      <c r="H1823" s="34"/>
      <c r="I1823" s="34"/>
      <c r="J1823" s="31"/>
    </row>
    <row r="1824" spans="2:12" s="2" customFormat="1" ht="23.25">
      <c r="D1824" s="53" t="s">
        <v>24</v>
      </c>
      <c r="E1824" s="22"/>
      <c r="F1824" s="27"/>
      <c r="G1824" s="28"/>
      <c r="H1824" s="28"/>
      <c r="I1824" s="35"/>
      <c r="J1824" s="32"/>
    </row>
    <row r="1825" spans="2:10" s="2" customFormat="1" ht="23.25">
      <c r="D1825" s="53" t="s">
        <v>25</v>
      </c>
      <c r="E1825" s="22"/>
      <c r="F1825" s="27"/>
      <c r="G1825" s="28"/>
      <c r="H1825" s="28"/>
      <c r="I1825" s="35"/>
      <c r="J1825" s="32"/>
    </row>
    <row r="1826" spans="2:10" s="2" customFormat="1" ht="23.25">
      <c r="D1826" s="53" t="s">
        <v>26</v>
      </c>
      <c r="E1826" s="22"/>
      <c r="F1826" s="27"/>
      <c r="G1826" s="28"/>
      <c r="H1826" s="28"/>
      <c r="I1826" s="28"/>
      <c r="J1826" s="32"/>
    </row>
    <row r="1827" spans="2:10" s="2" customFormat="1" ht="24" thickBot="1">
      <c r="D1827" s="54" t="s">
        <v>27</v>
      </c>
      <c r="E1827" s="23"/>
      <c r="F1827" s="29"/>
      <c r="G1827" s="30"/>
      <c r="H1827" s="30"/>
      <c r="I1827" s="30"/>
      <c r="J1827" s="33"/>
    </row>
    <row r="1828" spans="2:10" s="2" customFormat="1" ht="24" thickTop="1">
      <c r="D1828" s="64"/>
      <c r="E1828" s="63"/>
      <c r="F1828" s="63"/>
      <c r="G1828" s="63"/>
      <c r="H1828" s="63"/>
      <c r="I1828" s="63"/>
      <c r="J1828" s="63"/>
    </row>
    <row r="1829" spans="2:10" s="2" customFormat="1" ht="27" thickBot="1">
      <c r="B1829" s="62" t="s">
        <v>29</v>
      </c>
      <c r="D1829" s="17"/>
      <c r="E1829" s="17"/>
      <c r="F1829" s="17"/>
      <c r="H1829" s="17"/>
      <c r="I1829" s="17"/>
      <c r="J1829" s="17"/>
    </row>
    <row r="1830" spans="2:10" s="2" customFormat="1" ht="24.75" thickTop="1" thickBot="1">
      <c r="D1830" s="55" t="s">
        <v>22</v>
      </c>
      <c r="E1830" s="56" t="s">
        <v>6</v>
      </c>
      <c r="F1830" s="57" t="s">
        <v>7</v>
      </c>
      <c r="G1830" s="58" t="s">
        <v>8</v>
      </c>
      <c r="H1830" s="58" t="s">
        <v>9</v>
      </c>
      <c r="I1830" s="59" t="s">
        <v>10</v>
      </c>
      <c r="J1830" s="60" t="s">
        <v>11</v>
      </c>
    </row>
    <row r="1831" spans="2:10" s="2" customFormat="1" ht="24" thickTop="1">
      <c r="D1831" s="52" t="s">
        <v>23</v>
      </c>
      <c r="E1831" s="24"/>
      <c r="F1831" s="25"/>
      <c r="G1831" s="26"/>
      <c r="H1831" s="34"/>
      <c r="I1831" s="34"/>
      <c r="J1831" s="31"/>
    </row>
    <row r="1832" spans="2:10" s="2" customFormat="1" ht="23.25">
      <c r="D1832" s="53" t="s">
        <v>24</v>
      </c>
      <c r="E1832" s="22"/>
      <c r="F1832" s="27"/>
      <c r="G1832" s="28"/>
      <c r="H1832" s="28"/>
      <c r="I1832" s="35"/>
      <c r="J1832" s="32"/>
    </row>
    <row r="1833" spans="2:10" s="2" customFormat="1" ht="23.25">
      <c r="D1833" s="53" t="s">
        <v>25</v>
      </c>
      <c r="E1833" s="22"/>
      <c r="F1833" s="27"/>
      <c r="G1833" s="28"/>
      <c r="H1833" s="28"/>
      <c r="I1833" s="35"/>
      <c r="J1833" s="32"/>
    </row>
    <row r="1834" spans="2:10" s="2" customFormat="1" ht="23.25">
      <c r="D1834" s="53" t="s">
        <v>26</v>
      </c>
      <c r="E1834" s="22"/>
      <c r="F1834" s="27"/>
      <c r="G1834" s="28"/>
      <c r="H1834" s="28"/>
      <c r="I1834" s="28"/>
      <c r="J1834" s="32"/>
    </row>
    <row r="1835" spans="2:10" s="2" customFormat="1" ht="24" thickBot="1">
      <c r="D1835" s="54" t="s">
        <v>27</v>
      </c>
      <c r="E1835" s="23"/>
      <c r="F1835" s="29"/>
      <c r="G1835" s="30"/>
      <c r="H1835" s="30"/>
      <c r="I1835" s="30"/>
      <c r="J1835" s="33"/>
    </row>
    <row r="1836" spans="2:10" ht="12.75" thickTop="1"/>
    <row r="1837" spans="2:10" ht="23.25">
      <c r="H1837" s="131" t="s">
        <v>2</v>
      </c>
    </row>
    <row r="1847" spans="2:18" customFormat="1" ht="15"/>
    <row r="1848" spans="2:18" customFormat="1" ht="15"/>
    <row r="1849" spans="2:18" customFormat="1" ht="15"/>
    <row r="1850" spans="2:18" customFormat="1" ht="15"/>
    <row r="1851" spans="2:18" customFormat="1" ht="15"/>
    <row r="1852" spans="2:18" customFormat="1" ht="15"/>
    <row r="1853" spans="2:18" customFormat="1" ht="15"/>
    <row r="1854" spans="2:18" customFormat="1" ht="15"/>
    <row r="1855" spans="2:18" s="7" customFormat="1" ht="23.25">
      <c r="B1855" s="5"/>
      <c r="C1855" s="5"/>
      <c r="D1855" s="4"/>
      <c r="E1855" s="11"/>
      <c r="F1855" s="11"/>
      <c r="G1855" s="14"/>
      <c r="H1855" s="14"/>
      <c r="I1855" s="14"/>
      <c r="J1855" s="14"/>
      <c r="K1855" s="14"/>
      <c r="M1855" s="6"/>
      <c r="N1855" s="6"/>
      <c r="R1855" s="12"/>
    </row>
    <row r="1856" spans="2:18" customFormat="1" ht="26.25">
      <c r="B1856" s="730" t="s">
        <v>111</v>
      </c>
      <c r="C1856" s="730"/>
      <c r="D1856" s="730"/>
      <c r="E1856" s="730"/>
      <c r="G1856" s="21"/>
      <c r="H1856" s="21"/>
      <c r="I1856" s="644" t="s">
        <v>19</v>
      </c>
      <c r="J1856" s="644"/>
      <c r="K1856" s="644"/>
      <c r="L1856" s="21"/>
    </row>
    <row r="1857" spans="2:12" customFormat="1" ht="26.25">
      <c r="B1857" s="730"/>
      <c r="C1857" s="730"/>
      <c r="D1857" s="730"/>
      <c r="E1857" s="730"/>
      <c r="G1857" s="21"/>
      <c r="H1857" s="21"/>
      <c r="I1857" s="644"/>
      <c r="J1857" s="644"/>
      <c r="K1857" s="644"/>
      <c r="L1857" s="21"/>
    </row>
    <row r="1858" spans="2:12" customFormat="1" ht="33.75">
      <c r="E1858" s="731" t="s">
        <v>20</v>
      </c>
      <c r="F1858" s="731"/>
      <c r="G1858" s="731"/>
      <c r="H1858" s="731"/>
      <c r="I1858" s="731"/>
    </row>
    <row r="1859" spans="2:12" s="2" customFormat="1" ht="33.75" thickBot="1">
      <c r="B1859" s="66" t="s">
        <v>68</v>
      </c>
      <c r="D1859" s="732" t="s">
        <v>21</v>
      </c>
      <c r="E1859" s="732"/>
      <c r="F1859" s="17"/>
      <c r="G1859" s="17"/>
      <c r="H1859" s="797" t="s">
        <v>80</v>
      </c>
      <c r="I1859" s="797"/>
      <c r="J1859" s="797"/>
    </row>
    <row r="1860" spans="2:12" s="2" customFormat="1" ht="42" thickTop="1" thickBot="1">
      <c r="B1860" s="13"/>
      <c r="D1860" s="36" t="s">
        <v>16</v>
      </c>
      <c r="E1860" s="37" t="s">
        <v>12</v>
      </c>
      <c r="F1860" s="37" t="s">
        <v>3</v>
      </c>
      <c r="G1860" s="38" t="s">
        <v>13</v>
      </c>
      <c r="H1860" s="38" t="s">
        <v>14</v>
      </c>
      <c r="I1860" s="38" t="s">
        <v>15</v>
      </c>
      <c r="J1860" s="39" t="s">
        <v>5</v>
      </c>
    </row>
    <row r="1861" spans="2:12" s="2" customFormat="1" ht="15.75" thickTop="1">
      <c r="B1861" s="13"/>
      <c r="D1861" s="721" t="s">
        <v>18</v>
      </c>
      <c r="E1861" s="9"/>
      <c r="F1861" s="45"/>
      <c r="G1861" s="45"/>
      <c r="H1861" s="45"/>
      <c r="I1861" s="45"/>
      <c r="J1861" s="734">
        <f>G1861+H1861+I1861+G1862+H1862+I1862+G1863+H1863+I1863</f>
        <v>0</v>
      </c>
    </row>
    <row r="1862" spans="2:12" s="2" customFormat="1" ht="15">
      <c r="D1862" s="722"/>
      <c r="E1862" s="40"/>
      <c r="F1862" s="46"/>
      <c r="G1862" s="46"/>
      <c r="H1862" s="46"/>
      <c r="I1862" s="46"/>
      <c r="J1862" s="735"/>
    </row>
    <row r="1863" spans="2:12" s="2" customFormat="1" ht="15.75" thickBot="1">
      <c r="D1863" s="723"/>
      <c r="E1863" s="41"/>
      <c r="F1863" s="47"/>
      <c r="G1863" s="47"/>
      <c r="H1863" s="47"/>
      <c r="I1863" s="47"/>
      <c r="J1863" s="736"/>
    </row>
    <row r="1864" spans="2:12" s="2" customFormat="1">
      <c r="D1864" s="721" t="s">
        <v>17</v>
      </c>
      <c r="E1864" s="42"/>
      <c r="F1864" s="48"/>
      <c r="G1864" s="48"/>
      <c r="H1864" s="48"/>
      <c r="I1864" s="48"/>
      <c r="J1864" s="737">
        <f>G1864+H1864+I1864+G1865+H1865+I1865+G1866+H1866+I1866</f>
        <v>0</v>
      </c>
    </row>
    <row r="1865" spans="2:12" s="2" customFormat="1">
      <c r="D1865" s="722"/>
      <c r="E1865" s="43"/>
      <c r="F1865" s="49"/>
      <c r="G1865" s="49"/>
      <c r="H1865" s="49"/>
      <c r="I1865" s="49"/>
      <c r="J1865" s="737"/>
    </row>
    <row r="1866" spans="2:12" s="2" customFormat="1" ht="12.75" thickBot="1">
      <c r="D1866" s="723"/>
      <c r="E1866" s="44"/>
      <c r="F1866" s="50"/>
      <c r="G1866" s="50"/>
      <c r="H1866" s="50"/>
      <c r="I1866" s="50"/>
      <c r="J1866" s="738"/>
    </row>
    <row r="1867" spans="2:12" s="2" customFormat="1" ht="24" thickBot="1">
      <c r="D1867" s="18"/>
      <c r="E1867" s="729" t="s">
        <v>5</v>
      </c>
      <c r="F1867" s="729"/>
      <c r="G1867" s="61">
        <f>G1861+G1862+G1863+G1864+G1865+G1866</f>
        <v>0</v>
      </c>
      <c r="H1867" s="61">
        <f t="shared" ref="H1867:J1867" si="46">H1861+H1862+H1863+H1864+H1865+H1866</f>
        <v>0</v>
      </c>
      <c r="I1867" s="61">
        <f t="shared" si="46"/>
        <v>0</v>
      </c>
      <c r="J1867" s="61">
        <f t="shared" si="46"/>
        <v>0</v>
      </c>
    </row>
    <row r="1868" spans="2:12" s="2" customFormat="1" ht="15">
      <c r="D1868" s="18"/>
      <c r="E1868" s="18"/>
      <c r="F1868" s="18"/>
      <c r="G1868" s="18"/>
      <c r="H1868" s="18"/>
      <c r="I1868" s="20"/>
      <c r="J1868" s="51"/>
    </row>
    <row r="1869" spans="2:12" s="2" customFormat="1" ht="27" thickBot="1">
      <c r="B1869" s="62" t="s">
        <v>28</v>
      </c>
      <c r="D1869" s="17"/>
      <c r="E1869" s="17"/>
      <c r="F1869" s="17"/>
      <c r="H1869" s="17"/>
      <c r="I1869" s="17"/>
      <c r="J1869" s="17"/>
    </row>
    <row r="1870" spans="2:12" s="2" customFormat="1" ht="24.75" thickTop="1" thickBot="1">
      <c r="D1870" s="55" t="s">
        <v>22</v>
      </c>
      <c r="E1870" s="56" t="s">
        <v>6</v>
      </c>
      <c r="F1870" s="57" t="s">
        <v>7</v>
      </c>
      <c r="G1870" s="58" t="s">
        <v>8</v>
      </c>
      <c r="H1870" s="58" t="s">
        <v>9</v>
      </c>
      <c r="I1870" s="59" t="s">
        <v>10</v>
      </c>
      <c r="J1870" s="60" t="s">
        <v>11</v>
      </c>
    </row>
    <row r="1871" spans="2:12" s="2" customFormat="1" ht="24" thickTop="1">
      <c r="D1871" s="52" t="s">
        <v>23</v>
      </c>
      <c r="E1871" s="24"/>
      <c r="F1871" s="25"/>
      <c r="G1871" s="26"/>
      <c r="H1871" s="34"/>
      <c r="I1871" s="34"/>
      <c r="J1871" s="31"/>
    </row>
    <row r="1872" spans="2:12" s="2" customFormat="1" ht="23.25">
      <c r="D1872" s="53" t="s">
        <v>24</v>
      </c>
      <c r="E1872" s="22"/>
      <c r="F1872" s="27"/>
      <c r="G1872" s="28"/>
      <c r="H1872" s="28"/>
      <c r="I1872" s="35"/>
      <c r="J1872" s="32"/>
    </row>
    <row r="1873" spans="2:10" s="2" customFormat="1" ht="23.25">
      <c r="D1873" s="53" t="s">
        <v>25</v>
      </c>
      <c r="E1873" s="22"/>
      <c r="F1873" s="27"/>
      <c r="G1873" s="28"/>
      <c r="H1873" s="28"/>
      <c r="I1873" s="35"/>
      <c r="J1873" s="32"/>
    </row>
    <row r="1874" spans="2:10" s="2" customFormat="1" ht="23.25">
      <c r="D1874" s="53" t="s">
        <v>26</v>
      </c>
      <c r="E1874" s="22"/>
      <c r="F1874" s="27"/>
      <c r="G1874" s="28"/>
      <c r="H1874" s="28"/>
      <c r="I1874" s="28"/>
      <c r="J1874" s="32"/>
    </row>
    <row r="1875" spans="2:10" s="2" customFormat="1" ht="24" thickBot="1">
      <c r="D1875" s="54" t="s">
        <v>27</v>
      </c>
      <c r="E1875" s="23"/>
      <c r="F1875" s="29"/>
      <c r="G1875" s="30"/>
      <c r="H1875" s="30"/>
      <c r="I1875" s="30"/>
      <c r="J1875" s="33"/>
    </row>
    <row r="1876" spans="2:10" s="2" customFormat="1" ht="24" thickTop="1">
      <c r="D1876" s="64"/>
      <c r="E1876" s="63"/>
      <c r="F1876" s="63"/>
      <c r="G1876" s="63"/>
      <c r="H1876" s="63"/>
      <c r="I1876" s="63"/>
      <c r="J1876" s="63"/>
    </row>
    <row r="1877" spans="2:10" s="2" customFormat="1" ht="27" thickBot="1">
      <c r="B1877" s="62" t="s">
        <v>29</v>
      </c>
      <c r="D1877" s="17"/>
      <c r="E1877" s="17"/>
      <c r="F1877" s="17"/>
      <c r="H1877" s="17"/>
      <c r="I1877" s="17"/>
      <c r="J1877" s="17"/>
    </row>
    <row r="1878" spans="2:10" s="2" customFormat="1" ht="24.75" thickTop="1" thickBot="1">
      <c r="D1878" s="55" t="s">
        <v>22</v>
      </c>
      <c r="E1878" s="56" t="s">
        <v>6</v>
      </c>
      <c r="F1878" s="57" t="s">
        <v>7</v>
      </c>
      <c r="G1878" s="58" t="s">
        <v>8</v>
      </c>
      <c r="H1878" s="58" t="s">
        <v>9</v>
      </c>
      <c r="I1878" s="59" t="s">
        <v>10</v>
      </c>
      <c r="J1878" s="60" t="s">
        <v>11</v>
      </c>
    </row>
    <row r="1879" spans="2:10" s="2" customFormat="1" ht="24" thickTop="1">
      <c r="D1879" s="52" t="s">
        <v>23</v>
      </c>
      <c r="E1879" s="24"/>
      <c r="F1879" s="25"/>
      <c r="G1879" s="26"/>
      <c r="H1879" s="34"/>
      <c r="I1879" s="34"/>
      <c r="J1879" s="31"/>
    </row>
    <row r="1880" spans="2:10" s="2" customFormat="1" ht="23.25">
      <c r="D1880" s="53" t="s">
        <v>24</v>
      </c>
      <c r="E1880" s="22"/>
      <c r="F1880" s="27"/>
      <c r="G1880" s="28"/>
      <c r="H1880" s="28"/>
      <c r="I1880" s="35"/>
      <c r="J1880" s="32"/>
    </row>
    <row r="1881" spans="2:10" s="2" customFormat="1" ht="23.25">
      <c r="D1881" s="53" t="s">
        <v>25</v>
      </c>
      <c r="E1881" s="22"/>
      <c r="F1881" s="27"/>
      <c r="G1881" s="28"/>
      <c r="H1881" s="28"/>
      <c r="I1881" s="35"/>
      <c r="J1881" s="32"/>
    </row>
    <row r="1882" spans="2:10" s="2" customFormat="1" ht="23.25">
      <c r="D1882" s="53" t="s">
        <v>26</v>
      </c>
      <c r="E1882" s="22"/>
      <c r="F1882" s="27"/>
      <c r="G1882" s="28"/>
      <c r="H1882" s="28"/>
      <c r="I1882" s="28"/>
      <c r="J1882" s="32"/>
    </row>
    <row r="1883" spans="2:10" s="2" customFormat="1" ht="24" thickBot="1">
      <c r="D1883" s="54" t="s">
        <v>27</v>
      </c>
      <c r="E1883" s="23"/>
      <c r="F1883" s="29"/>
      <c r="G1883" s="30"/>
      <c r="H1883" s="30"/>
      <c r="I1883" s="30"/>
      <c r="J1883" s="33"/>
    </row>
    <row r="1884" spans="2:10" ht="12.75" thickTop="1"/>
    <row r="1885" spans="2:10" ht="23.25">
      <c r="H1885" s="131" t="s">
        <v>2</v>
      </c>
    </row>
    <row r="1892" spans="2:18" customFormat="1" ht="15"/>
    <row r="1893" spans="2:18" customFormat="1" ht="15"/>
    <row r="1894" spans="2:18" customFormat="1" ht="15"/>
    <row r="1895" spans="2:18" customFormat="1" ht="15"/>
    <row r="1896" spans="2:18" customFormat="1" ht="15"/>
    <row r="1897" spans="2:18" customFormat="1" ht="15"/>
    <row r="1898" spans="2:18" customFormat="1" ht="15"/>
    <row r="1899" spans="2:18" customFormat="1" ht="15"/>
    <row r="1900" spans="2:18" s="7" customFormat="1" ht="23.25">
      <c r="B1900" s="5"/>
      <c r="C1900" s="5"/>
      <c r="D1900" s="4"/>
      <c r="E1900" s="11"/>
      <c r="F1900" s="11"/>
      <c r="G1900" s="14"/>
      <c r="H1900" s="14"/>
      <c r="I1900" s="14"/>
      <c r="J1900" s="14"/>
      <c r="K1900" s="14"/>
      <c r="M1900" s="6"/>
      <c r="N1900" s="6"/>
      <c r="R1900" s="12"/>
    </row>
    <row r="1901" spans="2:18" customFormat="1" ht="26.25">
      <c r="B1901" s="730" t="s">
        <v>111</v>
      </c>
      <c r="C1901" s="730"/>
      <c r="D1901" s="730"/>
      <c r="E1901" s="730"/>
      <c r="G1901" s="21"/>
      <c r="H1901" s="21"/>
      <c r="I1901" s="644" t="s">
        <v>19</v>
      </c>
      <c r="J1901" s="644"/>
      <c r="K1901" s="644"/>
      <c r="L1901" s="21"/>
    </row>
    <row r="1902" spans="2:18" customFormat="1" ht="26.25">
      <c r="B1902" s="730"/>
      <c r="C1902" s="730"/>
      <c r="D1902" s="730"/>
      <c r="E1902" s="730"/>
      <c r="G1902" s="21"/>
      <c r="H1902" s="21"/>
      <c r="I1902" s="644"/>
      <c r="J1902" s="644"/>
      <c r="K1902" s="644"/>
      <c r="L1902" s="21"/>
    </row>
    <row r="1903" spans="2:18" customFormat="1" ht="33.75">
      <c r="E1903" s="731" t="s">
        <v>20</v>
      </c>
      <c r="F1903" s="731"/>
      <c r="G1903" s="731"/>
      <c r="H1903" s="731"/>
      <c r="I1903" s="731"/>
    </row>
    <row r="1904" spans="2:18" s="2" customFormat="1" ht="33.75" thickBot="1">
      <c r="B1904" s="66" t="s">
        <v>69</v>
      </c>
      <c r="D1904" s="732" t="s">
        <v>21</v>
      </c>
      <c r="E1904" s="732"/>
      <c r="F1904" s="17"/>
      <c r="G1904" s="17"/>
      <c r="H1904" s="797" t="s">
        <v>80</v>
      </c>
      <c r="I1904" s="797"/>
      <c r="J1904" s="797"/>
    </row>
    <row r="1905" spans="2:10" s="2" customFormat="1" ht="42" thickTop="1" thickBot="1">
      <c r="B1905" s="13"/>
      <c r="D1905" s="36" t="s">
        <v>16</v>
      </c>
      <c r="E1905" s="37" t="s">
        <v>12</v>
      </c>
      <c r="F1905" s="37" t="s">
        <v>3</v>
      </c>
      <c r="G1905" s="38" t="s">
        <v>13</v>
      </c>
      <c r="H1905" s="38" t="s">
        <v>14</v>
      </c>
      <c r="I1905" s="38" t="s">
        <v>15</v>
      </c>
      <c r="J1905" s="39" t="s">
        <v>5</v>
      </c>
    </row>
    <row r="1906" spans="2:10" s="2" customFormat="1" ht="15.75" thickTop="1">
      <c r="B1906" s="13"/>
      <c r="D1906" s="721" t="s">
        <v>18</v>
      </c>
      <c r="E1906" s="9"/>
      <c r="F1906" s="45"/>
      <c r="G1906" s="45"/>
      <c r="H1906" s="45"/>
      <c r="I1906" s="45"/>
      <c r="J1906" s="734">
        <f>G1906+H1906+I1906+G1907+H1907+I1907+G1908+H1908+I1908</f>
        <v>0</v>
      </c>
    </row>
    <row r="1907" spans="2:10" s="2" customFormat="1" ht="15">
      <c r="D1907" s="722"/>
      <c r="E1907" s="40"/>
      <c r="F1907" s="46"/>
      <c r="G1907" s="46"/>
      <c r="H1907" s="46"/>
      <c r="I1907" s="46"/>
      <c r="J1907" s="735"/>
    </row>
    <row r="1908" spans="2:10" s="2" customFormat="1" ht="15.75" thickBot="1">
      <c r="D1908" s="723"/>
      <c r="E1908" s="41"/>
      <c r="F1908" s="47"/>
      <c r="G1908" s="47"/>
      <c r="H1908" s="47"/>
      <c r="I1908" s="47"/>
      <c r="J1908" s="736"/>
    </row>
    <row r="1909" spans="2:10" s="2" customFormat="1">
      <c r="D1909" s="721" t="s">
        <v>17</v>
      </c>
      <c r="E1909" s="42"/>
      <c r="F1909" s="48"/>
      <c r="G1909" s="48"/>
      <c r="H1909" s="48"/>
      <c r="I1909" s="48"/>
      <c r="J1909" s="737">
        <f>G1909+H1909+I1909+G1910+H1910+I1910+G1911+H1911+I1911</f>
        <v>0</v>
      </c>
    </row>
    <row r="1910" spans="2:10" s="2" customFormat="1">
      <c r="D1910" s="722"/>
      <c r="E1910" s="43"/>
      <c r="F1910" s="49"/>
      <c r="G1910" s="49"/>
      <c r="H1910" s="49"/>
      <c r="I1910" s="49"/>
      <c r="J1910" s="737"/>
    </row>
    <row r="1911" spans="2:10" s="2" customFormat="1" ht="12.75" thickBot="1">
      <c r="D1911" s="723"/>
      <c r="E1911" s="44"/>
      <c r="F1911" s="50"/>
      <c r="G1911" s="50"/>
      <c r="H1911" s="50"/>
      <c r="I1911" s="50"/>
      <c r="J1911" s="738"/>
    </row>
    <row r="1912" spans="2:10" s="2" customFormat="1" ht="24" thickBot="1">
      <c r="D1912" s="18"/>
      <c r="E1912" s="729" t="s">
        <v>5</v>
      </c>
      <c r="F1912" s="729"/>
      <c r="G1912" s="61">
        <f>G1906+G1907+G1908+G1909+G1910+G1911</f>
        <v>0</v>
      </c>
      <c r="H1912" s="61">
        <f t="shared" ref="H1912:J1912" si="47">H1906+H1907+H1908+H1909+H1910+H1911</f>
        <v>0</v>
      </c>
      <c r="I1912" s="61">
        <f t="shared" si="47"/>
        <v>0</v>
      </c>
      <c r="J1912" s="61">
        <f t="shared" si="47"/>
        <v>0</v>
      </c>
    </row>
    <row r="1913" spans="2:10" s="2" customFormat="1" ht="15">
      <c r="D1913" s="18"/>
      <c r="E1913" s="18"/>
      <c r="F1913" s="18"/>
      <c r="G1913" s="18"/>
      <c r="H1913" s="18"/>
      <c r="I1913" s="20"/>
      <c r="J1913" s="51"/>
    </row>
    <row r="1914" spans="2:10" s="2" customFormat="1" ht="27" thickBot="1">
      <c r="B1914" s="62" t="s">
        <v>28</v>
      </c>
      <c r="D1914" s="17"/>
      <c r="E1914" s="17"/>
      <c r="F1914" s="17"/>
      <c r="H1914" s="17"/>
      <c r="I1914" s="17"/>
      <c r="J1914" s="17"/>
    </row>
    <row r="1915" spans="2:10" s="2" customFormat="1" ht="24.75" thickTop="1" thickBot="1">
      <c r="D1915" s="55" t="s">
        <v>22</v>
      </c>
      <c r="E1915" s="56" t="s">
        <v>6</v>
      </c>
      <c r="F1915" s="57" t="s">
        <v>7</v>
      </c>
      <c r="G1915" s="58" t="s">
        <v>8</v>
      </c>
      <c r="H1915" s="58" t="s">
        <v>9</v>
      </c>
      <c r="I1915" s="59" t="s">
        <v>10</v>
      </c>
      <c r="J1915" s="60" t="s">
        <v>11</v>
      </c>
    </row>
    <row r="1916" spans="2:10" s="2" customFormat="1" ht="24" thickTop="1">
      <c r="D1916" s="52" t="s">
        <v>23</v>
      </c>
      <c r="E1916" s="24"/>
      <c r="F1916" s="25"/>
      <c r="G1916" s="26"/>
      <c r="H1916" s="34"/>
      <c r="I1916" s="34"/>
      <c r="J1916" s="31"/>
    </row>
    <row r="1917" spans="2:10" s="2" customFormat="1" ht="23.25">
      <c r="D1917" s="53" t="s">
        <v>24</v>
      </c>
      <c r="E1917" s="22"/>
      <c r="F1917" s="27"/>
      <c r="G1917" s="28"/>
      <c r="H1917" s="28"/>
      <c r="I1917" s="35"/>
      <c r="J1917" s="32"/>
    </row>
    <row r="1918" spans="2:10" s="2" customFormat="1" ht="23.25">
      <c r="D1918" s="53" t="s">
        <v>25</v>
      </c>
      <c r="E1918" s="22"/>
      <c r="F1918" s="27"/>
      <c r="G1918" s="28"/>
      <c r="H1918" s="28"/>
      <c r="I1918" s="35"/>
      <c r="J1918" s="32"/>
    </row>
    <row r="1919" spans="2:10" s="2" customFormat="1" ht="23.25">
      <c r="D1919" s="53" t="s">
        <v>26</v>
      </c>
      <c r="E1919" s="22"/>
      <c r="F1919" s="27"/>
      <c r="G1919" s="28"/>
      <c r="H1919" s="28"/>
      <c r="I1919" s="28"/>
      <c r="J1919" s="32"/>
    </row>
    <row r="1920" spans="2:10" s="2" customFormat="1" ht="24" thickBot="1">
      <c r="D1920" s="54" t="s">
        <v>27</v>
      </c>
      <c r="E1920" s="23"/>
      <c r="F1920" s="29"/>
      <c r="G1920" s="30"/>
      <c r="H1920" s="30"/>
      <c r="I1920" s="30"/>
      <c r="J1920" s="33"/>
    </row>
    <row r="1921" spans="2:10" s="2" customFormat="1" ht="24" thickTop="1">
      <c r="D1921" s="64"/>
      <c r="E1921" s="63"/>
      <c r="F1921" s="63"/>
      <c r="G1921" s="63"/>
      <c r="H1921" s="63"/>
      <c r="I1921" s="63"/>
      <c r="J1921" s="63"/>
    </row>
    <row r="1922" spans="2:10" s="2" customFormat="1" ht="27" thickBot="1">
      <c r="B1922" s="62" t="s">
        <v>29</v>
      </c>
      <c r="D1922" s="17"/>
      <c r="E1922" s="17"/>
      <c r="F1922" s="17"/>
      <c r="H1922" s="17"/>
      <c r="I1922" s="17"/>
      <c r="J1922" s="17"/>
    </row>
    <row r="1923" spans="2:10" s="2" customFormat="1" ht="24.75" thickTop="1" thickBot="1">
      <c r="D1923" s="55" t="s">
        <v>22</v>
      </c>
      <c r="E1923" s="56" t="s">
        <v>6</v>
      </c>
      <c r="F1923" s="57" t="s">
        <v>7</v>
      </c>
      <c r="G1923" s="58" t="s">
        <v>8</v>
      </c>
      <c r="H1923" s="58" t="s">
        <v>9</v>
      </c>
      <c r="I1923" s="59" t="s">
        <v>10</v>
      </c>
      <c r="J1923" s="60" t="s">
        <v>11</v>
      </c>
    </row>
    <row r="1924" spans="2:10" s="2" customFormat="1" ht="24" thickTop="1">
      <c r="D1924" s="52" t="s">
        <v>23</v>
      </c>
      <c r="E1924" s="24"/>
      <c r="F1924" s="25"/>
      <c r="G1924" s="26"/>
      <c r="H1924" s="34"/>
      <c r="I1924" s="34"/>
      <c r="J1924" s="31"/>
    </row>
    <row r="1925" spans="2:10" s="2" customFormat="1" ht="23.25">
      <c r="D1925" s="53" t="s">
        <v>24</v>
      </c>
      <c r="E1925" s="22"/>
      <c r="F1925" s="27"/>
      <c r="G1925" s="28"/>
      <c r="H1925" s="28"/>
      <c r="I1925" s="35"/>
      <c r="J1925" s="32"/>
    </row>
    <row r="1926" spans="2:10" s="2" customFormat="1" ht="23.25">
      <c r="D1926" s="53" t="s">
        <v>25</v>
      </c>
      <c r="E1926" s="22"/>
      <c r="F1926" s="27"/>
      <c r="G1926" s="28"/>
      <c r="H1926" s="28"/>
      <c r="I1926" s="35"/>
      <c r="J1926" s="32"/>
    </row>
    <row r="1927" spans="2:10" s="2" customFormat="1" ht="23.25">
      <c r="D1927" s="53" t="s">
        <v>26</v>
      </c>
      <c r="E1927" s="22"/>
      <c r="F1927" s="27"/>
      <c r="G1927" s="28"/>
      <c r="H1927" s="28"/>
      <c r="I1927" s="28"/>
      <c r="J1927" s="32"/>
    </row>
    <row r="1928" spans="2:10" s="2" customFormat="1" ht="24" thickBot="1">
      <c r="D1928" s="54" t="s">
        <v>27</v>
      </c>
      <c r="E1928" s="23"/>
      <c r="F1928" s="29"/>
      <c r="G1928" s="30"/>
      <c r="H1928" s="30"/>
      <c r="I1928" s="30"/>
      <c r="J1928" s="33"/>
    </row>
    <row r="1929" spans="2:10" ht="12.75" thickTop="1"/>
    <row r="1930" spans="2:10" ht="23.25">
      <c r="H1930" s="131" t="s">
        <v>2</v>
      </c>
    </row>
    <row r="1940" spans="2:18" customFormat="1" ht="15"/>
    <row r="1941" spans="2:18" customFormat="1" ht="15"/>
    <row r="1942" spans="2:18" customFormat="1" ht="15"/>
    <row r="1943" spans="2:18" customFormat="1" ht="15"/>
    <row r="1944" spans="2:18" customFormat="1" ht="15"/>
    <row r="1945" spans="2:18" customFormat="1" ht="15"/>
    <row r="1946" spans="2:18" customFormat="1" ht="15"/>
    <row r="1947" spans="2:18" customFormat="1" ht="15"/>
    <row r="1948" spans="2:18" s="7" customFormat="1" ht="23.25">
      <c r="B1948" s="5"/>
      <c r="C1948" s="5"/>
      <c r="D1948" s="4"/>
      <c r="E1948" s="11"/>
      <c r="F1948" s="11"/>
      <c r="G1948" s="14"/>
      <c r="H1948" s="14"/>
      <c r="I1948" s="14"/>
      <c r="J1948" s="14"/>
      <c r="K1948" s="14"/>
      <c r="M1948" s="6"/>
      <c r="N1948" s="6"/>
      <c r="R1948" s="12"/>
    </row>
    <row r="1949" spans="2:18" customFormat="1" ht="26.25">
      <c r="B1949" s="730" t="s">
        <v>111</v>
      </c>
      <c r="C1949" s="730"/>
      <c r="D1949" s="730"/>
      <c r="E1949" s="730"/>
      <c r="G1949" s="21"/>
      <c r="H1949" s="21"/>
      <c r="I1949" s="644" t="s">
        <v>19</v>
      </c>
      <c r="J1949" s="644"/>
      <c r="K1949" s="644"/>
      <c r="L1949" s="21"/>
    </row>
    <row r="1950" spans="2:18" customFormat="1" ht="26.25">
      <c r="B1950" s="730"/>
      <c r="C1950" s="730"/>
      <c r="D1950" s="730"/>
      <c r="E1950" s="730"/>
      <c r="G1950" s="21"/>
      <c r="H1950" s="21"/>
      <c r="I1950" s="644"/>
      <c r="J1950" s="644"/>
      <c r="K1950" s="644"/>
      <c r="L1950" s="21"/>
    </row>
    <row r="1951" spans="2:18" customFormat="1" ht="33.75">
      <c r="E1951" s="731" t="s">
        <v>20</v>
      </c>
      <c r="F1951" s="731"/>
      <c r="G1951" s="731"/>
      <c r="H1951" s="731"/>
      <c r="I1951" s="731"/>
    </row>
    <row r="1952" spans="2:18" s="2" customFormat="1" ht="33.75" thickBot="1">
      <c r="B1952" s="66" t="s">
        <v>70</v>
      </c>
      <c r="D1952" s="732" t="s">
        <v>21</v>
      </c>
      <c r="E1952" s="732"/>
      <c r="F1952" s="17"/>
      <c r="G1952" s="17"/>
      <c r="H1952" s="797" t="s">
        <v>80</v>
      </c>
      <c r="I1952" s="797"/>
      <c r="J1952" s="797"/>
    </row>
    <row r="1953" spans="2:10" s="2" customFormat="1" ht="42" thickTop="1" thickBot="1">
      <c r="B1953" s="13"/>
      <c r="D1953" s="36" t="s">
        <v>16</v>
      </c>
      <c r="E1953" s="37" t="s">
        <v>73</v>
      </c>
      <c r="F1953" s="37" t="s">
        <v>72</v>
      </c>
      <c r="G1953" s="38" t="s">
        <v>13</v>
      </c>
      <c r="H1953" s="38" t="s">
        <v>14</v>
      </c>
      <c r="I1953" s="38" t="s">
        <v>15</v>
      </c>
      <c r="J1953" s="39" t="s">
        <v>74</v>
      </c>
    </row>
    <row r="1954" spans="2:10" s="2" customFormat="1" ht="15.75" thickTop="1">
      <c r="B1954" s="13"/>
      <c r="D1954" s="765" t="s">
        <v>18</v>
      </c>
      <c r="E1954" s="68"/>
      <c r="F1954" s="45"/>
      <c r="G1954" s="45"/>
      <c r="H1954" s="45"/>
      <c r="I1954" s="45"/>
      <c r="J1954" s="734">
        <f>G1954+H1954+I1954+G1955+H1955+I1955+G1956+H1956+I1956</f>
        <v>0</v>
      </c>
    </row>
    <row r="1955" spans="2:10" s="2" customFormat="1" ht="15">
      <c r="D1955" s="766"/>
      <c r="E1955" s="69"/>
      <c r="F1955" s="46"/>
      <c r="G1955" s="46"/>
      <c r="H1955" s="46"/>
      <c r="I1955" s="46"/>
      <c r="J1955" s="735"/>
    </row>
    <row r="1956" spans="2:10" s="2" customFormat="1" ht="15.75" thickBot="1">
      <c r="D1956" s="767"/>
      <c r="E1956" s="70"/>
      <c r="F1956" s="47"/>
      <c r="G1956" s="47"/>
      <c r="H1956" s="47"/>
      <c r="I1956" s="47"/>
      <c r="J1956" s="736"/>
    </row>
    <row r="1957" spans="2:10" s="2" customFormat="1">
      <c r="D1957" s="768" t="s">
        <v>17</v>
      </c>
      <c r="E1957" s="71"/>
      <c r="F1957" s="48"/>
      <c r="G1957" s="48"/>
      <c r="H1957" s="48"/>
      <c r="I1957" s="48"/>
      <c r="J1957" s="737">
        <f>G1957+H1957+I1957+G1958+H1958+I1958+G1959+H1959+I1959</f>
        <v>0</v>
      </c>
    </row>
    <row r="1958" spans="2:10" s="2" customFormat="1">
      <c r="D1958" s="766"/>
      <c r="E1958" s="72"/>
      <c r="F1958" s="49"/>
      <c r="G1958" s="49"/>
      <c r="H1958" s="49"/>
      <c r="I1958" s="49"/>
      <c r="J1958" s="737"/>
    </row>
    <row r="1959" spans="2:10" s="2" customFormat="1" ht="12.75" thickBot="1">
      <c r="D1959" s="767"/>
      <c r="E1959" s="73"/>
      <c r="F1959" s="50"/>
      <c r="G1959" s="50"/>
      <c r="H1959" s="50"/>
      <c r="I1959" s="50"/>
      <c r="J1959" s="738"/>
    </row>
    <row r="1960" spans="2:10" s="2" customFormat="1" ht="24" thickBot="1">
      <c r="D1960" s="18"/>
      <c r="E1960" s="729" t="s">
        <v>5</v>
      </c>
      <c r="F1960" s="729"/>
      <c r="G1960" s="61">
        <f>G1954+G1955+G1956+G1957+G1958+G1959</f>
        <v>0</v>
      </c>
      <c r="H1960" s="61">
        <f t="shared" ref="H1960:J1960" si="48">H1954+H1955+H1956+H1957+H1958+H1959</f>
        <v>0</v>
      </c>
      <c r="I1960" s="61">
        <f t="shared" si="48"/>
        <v>0</v>
      </c>
      <c r="J1960" s="61">
        <f t="shared" si="48"/>
        <v>0</v>
      </c>
    </row>
    <row r="1961" spans="2:10" s="2" customFormat="1" ht="15">
      <c r="D1961" s="18"/>
      <c r="E1961" s="18"/>
      <c r="F1961" s="18"/>
      <c r="G1961" s="18"/>
      <c r="H1961" s="18"/>
      <c r="I1961" s="20"/>
      <c r="J1961" s="51"/>
    </row>
    <row r="1962" spans="2:10" s="2" customFormat="1" ht="27" thickBot="1">
      <c r="B1962" s="62" t="s">
        <v>28</v>
      </c>
      <c r="D1962" s="17"/>
      <c r="E1962" s="17"/>
      <c r="F1962" s="17"/>
      <c r="H1962" s="17"/>
      <c r="I1962" s="17"/>
      <c r="J1962" s="17"/>
    </row>
    <row r="1963" spans="2:10" s="2" customFormat="1" ht="24.75" thickTop="1" thickBot="1">
      <c r="D1963" s="55" t="s">
        <v>22</v>
      </c>
      <c r="E1963" s="56" t="s">
        <v>6</v>
      </c>
      <c r="F1963" s="57" t="s">
        <v>7</v>
      </c>
      <c r="G1963" s="58" t="s">
        <v>8</v>
      </c>
      <c r="H1963" s="58" t="s">
        <v>9</v>
      </c>
      <c r="I1963" s="59" t="s">
        <v>10</v>
      </c>
      <c r="J1963" s="60" t="s">
        <v>11</v>
      </c>
    </row>
    <row r="1964" spans="2:10" s="2" customFormat="1" ht="24" thickTop="1">
      <c r="D1964" s="52" t="s">
        <v>23</v>
      </c>
      <c r="E1964" s="24"/>
      <c r="F1964" s="25"/>
      <c r="G1964" s="26"/>
      <c r="H1964" s="34"/>
      <c r="I1964" s="34"/>
      <c r="J1964" s="31"/>
    </row>
    <row r="1965" spans="2:10" s="2" customFormat="1" ht="23.25">
      <c r="D1965" s="53" t="s">
        <v>24</v>
      </c>
      <c r="E1965" s="22"/>
      <c r="F1965" s="27"/>
      <c r="G1965" s="28"/>
      <c r="H1965" s="28"/>
      <c r="I1965" s="35"/>
      <c r="J1965" s="32"/>
    </row>
    <row r="1966" spans="2:10" s="2" customFormat="1" ht="23.25">
      <c r="D1966" s="53" t="s">
        <v>25</v>
      </c>
      <c r="E1966" s="22"/>
      <c r="F1966" s="27"/>
      <c r="G1966" s="28"/>
      <c r="H1966" s="28"/>
      <c r="I1966" s="35"/>
      <c r="J1966" s="32"/>
    </row>
    <row r="1967" spans="2:10" s="2" customFormat="1" ht="23.25">
      <c r="D1967" s="53" t="s">
        <v>26</v>
      </c>
      <c r="E1967" s="22"/>
      <c r="F1967" s="27"/>
      <c r="G1967" s="28"/>
      <c r="H1967" s="28"/>
      <c r="I1967" s="28"/>
      <c r="J1967" s="32"/>
    </row>
    <row r="1968" spans="2:10" s="2" customFormat="1" ht="24" thickBot="1">
      <c r="D1968" s="54" t="s">
        <v>27</v>
      </c>
      <c r="E1968" s="23"/>
      <c r="F1968" s="29"/>
      <c r="G1968" s="30"/>
      <c r="H1968" s="30"/>
      <c r="I1968" s="30"/>
      <c r="J1968" s="33"/>
    </row>
    <row r="1969" spans="2:10" s="2" customFormat="1" ht="24" thickTop="1">
      <c r="D1969" s="64"/>
      <c r="E1969" s="63"/>
      <c r="F1969" s="63"/>
      <c r="G1969" s="63"/>
      <c r="H1969" s="63"/>
      <c r="I1969" s="63"/>
      <c r="J1969" s="63"/>
    </row>
    <row r="1970" spans="2:10" s="2" customFormat="1" ht="27" thickBot="1">
      <c r="B1970" s="62" t="s">
        <v>29</v>
      </c>
      <c r="D1970" s="17"/>
      <c r="E1970" s="17"/>
      <c r="F1970" s="17"/>
      <c r="H1970" s="17"/>
      <c r="I1970" s="17"/>
      <c r="J1970" s="17"/>
    </row>
    <row r="1971" spans="2:10" s="2" customFormat="1" ht="24.75" thickTop="1" thickBot="1">
      <c r="D1971" s="55" t="s">
        <v>22</v>
      </c>
      <c r="E1971" s="56" t="s">
        <v>6</v>
      </c>
      <c r="F1971" s="57" t="s">
        <v>7</v>
      </c>
      <c r="G1971" s="58" t="s">
        <v>8</v>
      </c>
      <c r="H1971" s="58" t="s">
        <v>9</v>
      </c>
      <c r="I1971" s="59" t="s">
        <v>10</v>
      </c>
      <c r="J1971" s="60" t="s">
        <v>11</v>
      </c>
    </row>
    <row r="1972" spans="2:10" s="2" customFormat="1" ht="24" thickTop="1">
      <c r="D1972" s="52" t="s">
        <v>23</v>
      </c>
      <c r="E1972" s="24"/>
      <c r="F1972" s="25"/>
      <c r="G1972" s="26"/>
      <c r="H1972" s="34"/>
      <c r="I1972" s="34"/>
      <c r="J1972" s="31"/>
    </row>
    <row r="1973" spans="2:10" s="2" customFormat="1" ht="23.25">
      <c r="D1973" s="53" t="s">
        <v>24</v>
      </c>
      <c r="E1973" s="22"/>
      <c r="F1973" s="27"/>
      <c r="G1973" s="28"/>
      <c r="H1973" s="28"/>
      <c r="I1973" s="35"/>
      <c r="J1973" s="32"/>
    </row>
    <row r="1974" spans="2:10" s="2" customFormat="1" ht="23.25">
      <c r="D1974" s="53" t="s">
        <v>25</v>
      </c>
      <c r="E1974" s="22"/>
      <c r="F1974" s="27"/>
      <c r="G1974" s="28"/>
      <c r="H1974" s="28"/>
      <c r="I1974" s="35"/>
      <c r="J1974" s="32"/>
    </row>
    <row r="1975" spans="2:10" s="2" customFormat="1" ht="23.25">
      <c r="D1975" s="53" t="s">
        <v>26</v>
      </c>
      <c r="E1975" s="22"/>
      <c r="F1975" s="27"/>
      <c r="G1975" s="28"/>
      <c r="H1975" s="28"/>
      <c r="I1975" s="28"/>
      <c r="J1975" s="32"/>
    </row>
    <row r="1976" spans="2:10" s="2" customFormat="1" ht="24" thickBot="1">
      <c r="D1976" s="54" t="s">
        <v>27</v>
      </c>
      <c r="E1976" s="23"/>
      <c r="F1976" s="29"/>
      <c r="G1976" s="30"/>
      <c r="H1976" s="30"/>
      <c r="I1976" s="30"/>
      <c r="J1976" s="33"/>
    </row>
    <row r="1977" spans="2:10" ht="12.75" thickTop="1"/>
    <row r="1978" spans="2:10" ht="23.25">
      <c r="H1978" s="131" t="s">
        <v>2</v>
      </c>
    </row>
    <row r="1993" customFormat="1" ht="15"/>
    <row r="1994" customFormat="1" ht="15"/>
    <row r="1995" customFormat="1" ht="15"/>
    <row r="1996" customFormat="1" ht="15"/>
    <row r="1997" customFormat="1" ht="15"/>
    <row r="1998" customFormat="1" ht="15"/>
    <row r="1999" customFormat="1" ht="15"/>
    <row r="2000" customFormat="1" ht="15"/>
    <row r="2001" spans="2:18" s="7" customFormat="1" ht="23.25">
      <c r="B2001" s="5"/>
      <c r="C2001" s="5"/>
      <c r="D2001" s="4"/>
      <c r="E2001" s="11"/>
      <c r="F2001" s="11"/>
      <c r="G2001" s="14"/>
      <c r="H2001" s="14"/>
      <c r="I2001" s="14"/>
      <c r="J2001" s="14"/>
      <c r="K2001" s="14"/>
      <c r="M2001" s="6"/>
      <c r="N2001" s="6"/>
      <c r="R2001" s="12"/>
    </row>
    <row r="2002" spans="2:18" customFormat="1" ht="26.25">
      <c r="B2002" s="730" t="s">
        <v>108</v>
      </c>
      <c r="C2002" s="730"/>
      <c r="D2002" s="730"/>
      <c r="E2002" s="730"/>
      <c r="G2002" s="21"/>
      <c r="H2002" s="21"/>
      <c r="I2002" s="644" t="s">
        <v>19</v>
      </c>
      <c r="J2002" s="644"/>
      <c r="K2002" s="644"/>
      <c r="L2002" s="21"/>
    </row>
    <row r="2003" spans="2:18" customFormat="1" ht="26.25">
      <c r="B2003" s="730"/>
      <c r="C2003" s="730"/>
      <c r="D2003" s="730"/>
      <c r="E2003" s="730"/>
      <c r="G2003" s="21"/>
      <c r="H2003" s="21"/>
      <c r="I2003" s="644"/>
      <c r="J2003" s="644"/>
      <c r="K2003" s="644"/>
      <c r="L2003" s="21"/>
    </row>
    <row r="2004" spans="2:18" customFormat="1" ht="33.75">
      <c r="E2004" s="731" t="s">
        <v>20</v>
      </c>
      <c r="F2004" s="731"/>
      <c r="G2004" s="731"/>
      <c r="H2004" s="731"/>
      <c r="I2004" s="731"/>
    </row>
    <row r="2005" spans="2:18" s="2" customFormat="1" ht="33.75" thickBot="1">
      <c r="B2005" s="66" t="s">
        <v>71</v>
      </c>
      <c r="D2005" s="732" t="s">
        <v>21</v>
      </c>
      <c r="E2005" s="732"/>
      <c r="F2005" s="17"/>
      <c r="G2005" s="17"/>
      <c r="H2005" s="797" t="s">
        <v>80</v>
      </c>
      <c r="I2005" s="797"/>
      <c r="J2005" s="797"/>
    </row>
    <row r="2006" spans="2:18" s="2" customFormat="1" ht="42" thickTop="1" thickBot="1">
      <c r="B2006" s="13"/>
      <c r="D2006" s="67" t="s">
        <v>16</v>
      </c>
      <c r="E2006" s="37" t="s">
        <v>12</v>
      </c>
      <c r="F2006" s="37" t="s">
        <v>3</v>
      </c>
      <c r="G2006" s="38" t="s">
        <v>13</v>
      </c>
      <c r="H2006" s="38" t="s">
        <v>14</v>
      </c>
      <c r="I2006" s="38" t="s">
        <v>15</v>
      </c>
      <c r="J2006" s="39" t="s">
        <v>5</v>
      </c>
    </row>
    <row r="2007" spans="2:18" s="2" customFormat="1" ht="15.75" thickTop="1">
      <c r="B2007" s="13"/>
      <c r="D2007" s="721" t="s">
        <v>18</v>
      </c>
      <c r="E2007" s="9"/>
      <c r="F2007" s="45"/>
      <c r="G2007" s="45"/>
      <c r="H2007" s="45"/>
      <c r="I2007" s="45"/>
      <c r="J2007" s="734">
        <f>G2007+H2007+I2007+G2008+H2008+I2008+G2009+H2009+I2009</f>
        <v>0</v>
      </c>
    </row>
    <row r="2008" spans="2:18" s="2" customFormat="1" ht="28.5">
      <c r="C2008" s="65"/>
      <c r="D2008" s="722"/>
      <c r="E2008" s="40"/>
      <c r="F2008" s="46"/>
      <c r="G2008" s="46"/>
      <c r="H2008" s="46"/>
      <c r="I2008" s="46"/>
      <c r="J2008" s="735"/>
    </row>
    <row r="2009" spans="2:18" s="2" customFormat="1" ht="15.75" thickBot="1">
      <c r="D2009" s="723"/>
      <c r="E2009" s="41"/>
      <c r="F2009" s="47"/>
      <c r="G2009" s="47"/>
      <c r="H2009" s="47"/>
      <c r="I2009" s="47"/>
      <c r="J2009" s="736"/>
    </row>
    <row r="2010" spans="2:18" s="2" customFormat="1">
      <c r="D2010" s="721" t="s">
        <v>17</v>
      </c>
      <c r="E2010" s="42"/>
      <c r="F2010" s="48"/>
      <c r="G2010" s="48"/>
      <c r="H2010" s="48"/>
      <c r="I2010" s="48"/>
      <c r="J2010" s="737">
        <f>G2010+H2010+I2010+G2011+H2011+I2011+G2012+H2012+I2012</f>
        <v>0</v>
      </c>
    </row>
    <row r="2011" spans="2:18" s="2" customFormat="1">
      <c r="D2011" s="722"/>
      <c r="E2011" s="43"/>
      <c r="F2011" s="49"/>
      <c r="G2011" s="49"/>
      <c r="H2011" s="49"/>
      <c r="I2011" s="49"/>
      <c r="J2011" s="737"/>
    </row>
    <row r="2012" spans="2:18" s="2" customFormat="1" ht="12.75" thickBot="1">
      <c r="D2012" s="723"/>
      <c r="E2012" s="44"/>
      <c r="F2012" s="50"/>
      <c r="G2012" s="50"/>
      <c r="H2012" s="50"/>
      <c r="I2012" s="50"/>
      <c r="J2012" s="738"/>
    </row>
    <row r="2013" spans="2:18" s="2" customFormat="1" ht="24" thickBot="1">
      <c r="D2013" s="18"/>
      <c r="E2013" s="729" t="s">
        <v>5</v>
      </c>
      <c r="F2013" s="729"/>
      <c r="G2013" s="61">
        <f>G2007+G2008+G2009+G2010+G2011+G2012</f>
        <v>0</v>
      </c>
      <c r="H2013" s="61">
        <f t="shared" ref="H2013:J2013" si="49">H2007+H2008+H2009+H2010+H2011+H2012</f>
        <v>0</v>
      </c>
      <c r="I2013" s="61">
        <f t="shared" si="49"/>
        <v>0</v>
      </c>
      <c r="J2013" s="61">
        <f t="shared" si="49"/>
        <v>0</v>
      </c>
    </row>
    <row r="2014" spans="2:18" s="2" customFormat="1" ht="15">
      <c r="D2014" s="18"/>
      <c r="E2014" s="18"/>
      <c r="F2014" s="18"/>
      <c r="G2014" s="18"/>
      <c r="H2014" s="18"/>
      <c r="I2014" s="20"/>
      <c r="J2014" s="51"/>
    </row>
    <row r="2015" spans="2:18" s="2" customFormat="1" ht="27" thickBot="1">
      <c r="B2015" s="62" t="s">
        <v>28</v>
      </c>
      <c r="D2015" s="17"/>
      <c r="E2015" s="17"/>
      <c r="F2015" s="17"/>
      <c r="H2015" s="17"/>
      <c r="I2015" s="17"/>
      <c r="J2015" s="17"/>
    </row>
    <row r="2016" spans="2:18" s="2" customFormat="1" ht="24.75" thickTop="1" thickBot="1">
      <c r="D2016" s="55" t="s">
        <v>22</v>
      </c>
      <c r="E2016" s="56" t="s">
        <v>6</v>
      </c>
      <c r="F2016" s="57" t="s">
        <v>7</v>
      </c>
      <c r="G2016" s="58" t="s">
        <v>8</v>
      </c>
      <c r="H2016" s="58" t="s">
        <v>9</v>
      </c>
      <c r="I2016" s="59" t="s">
        <v>10</v>
      </c>
      <c r="J2016" s="60" t="s">
        <v>11</v>
      </c>
    </row>
    <row r="2017" spans="2:10" s="2" customFormat="1" ht="24" thickTop="1">
      <c r="D2017" s="52" t="s">
        <v>23</v>
      </c>
      <c r="E2017" s="24"/>
      <c r="F2017" s="25"/>
      <c r="G2017" s="26"/>
      <c r="H2017" s="34"/>
      <c r="I2017" s="34"/>
      <c r="J2017" s="31"/>
    </row>
    <row r="2018" spans="2:10" s="2" customFormat="1" ht="23.25">
      <c r="D2018" s="53" t="s">
        <v>24</v>
      </c>
      <c r="E2018" s="22"/>
      <c r="F2018" s="27"/>
      <c r="G2018" s="28"/>
      <c r="H2018" s="28"/>
      <c r="I2018" s="35"/>
      <c r="J2018" s="32"/>
    </row>
    <row r="2019" spans="2:10" s="2" customFormat="1" ht="23.25">
      <c r="D2019" s="53" t="s">
        <v>25</v>
      </c>
      <c r="E2019" s="22"/>
      <c r="F2019" s="27"/>
      <c r="G2019" s="28"/>
      <c r="H2019" s="28"/>
      <c r="I2019" s="35"/>
      <c r="J2019" s="32"/>
    </row>
    <row r="2020" spans="2:10" s="2" customFormat="1" ht="23.25">
      <c r="D2020" s="53" t="s">
        <v>26</v>
      </c>
      <c r="E2020" s="22"/>
      <c r="F2020" s="27"/>
      <c r="G2020" s="28"/>
      <c r="H2020" s="28"/>
      <c r="I2020" s="28"/>
      <c r="J2020" s="32"/>
    </row>
    <row r="2021" spans="2:10" s="2" customFormat="1" ht="24" thickBot="1">
      <c r="D2021" s="54" t="s">
        <v>27</v>
      </c>
      <c r="E2021" s="23"/>
      <c r="F2021" s="29"/>
      <c r="G2021" s="30"/>
      <c r="H2021" s="30"/>
      <c r="I2021" s="30"/>
      <c r="J2021" s="33"/>
    </row>
    <row r="2022" spans="2:10" s="2" customFormat="1" ht="24" thickTop="1">
      <c r="D2022" s="64"/>
      <c r="E2022" s="63"/>
      <c r="F2022" s="63"/>
      <c r="G2022" s="63"/>
      <c r="H2022" s="63"/>
      <c r="I2022" s="63"/>
      <c r="J2022" s="63"/>
    </row>
    <row r="2023" spans="2:10" s="2" customFormat="1" ht="27" thickBot="1">
      <c r="B2023" s="62" t="s">
        <v>29</v>
      </c>
      <c r="D2023" s="17"/>
      <c r="E2023" s="17"/>
      <c r="F2023" s="17"/>
      <c r="H2023" s="17"/>
      <c r="I2023" s="17"/>
      <c r="J2023" s="17"/>
    </row>
    <row r="2024" spans="2:10" s="2" customFormat="1" ht="24.75" thickTop="1" thickBot="1">
      <c r="D2024" s="55" t="s">
        <v>22</v>
      </c>
      <c r="E2024" s="56" t="s">
        <v>6</v>
      </c>
      <c r="F2024" s="57" t="s">
        <v>7</v>
      </c>
      <c r="G2024" s="58" t="s">
        <v>8</v>
      </c>
      <c r="H2024" s="58" t="s">
        <v>9</v>
      </c>
      <c r="I2024" s="59" t="s">
        <v>10</v>
      </c>
      <c r="J2024" s="60" t="s">
        <v>11</v>
      </c>
    </row>
    <row r="2025" spans="2:10" s="2" customFormat="1" ht="24" thickTop="1">
      <c r="D2025" s="52" t="s">
        <v>23</v>
      </c>
      <c r="E2025" s="24"/>
      <c r="F2025" s="25"/>
      <c r="G2025" s="26"/>
      <c r="H2025" s="34"/>
      <c r="I2025" s="34"/>
      <c r="J2025" s="31"/>
    </row>
    <row r="2026" spans="2:10" s="2" customFormat="1" ht="23.25">
      <c r="D2026" s="53" t="s">
        <v>24</v>
      </c>
      <c r="E2026" s="22"/>
      <c r="F2026" s="27"/>
      <c r="G2026" s="28"/>
      <c r="H2026" s="28"/>
      <c r="I2026" s="35"/>
      <c r="J2026" s="32"/>
    </row>
    <row r="2027" spans="2:10" s="2" customFormat="1" ht="23.25">
      <c r="D2027" s="53" t="s">
        <v>25</v>
      </c>
      <c r="E2027" s="22"/>
      <c r="F2027" s="27"/>
      <c r="G2027" s="28"/>
      <c r="H2027" s="28"/>
      <c r="I2027" s="35"/>
      <c r="J2027" s="32"/>
    </row>
    <row r="2028" spans="2:10" s="2" customFormat="1" ht="23.25">
      <c r="D2028" s="53" t="s">
        <v>26</v>
      </c>
      <c r="E2028" s="22"/>
      <c r="F2028" s="27"/>
      <c r="G2028" s="28"/>
      <c r="H2028" s="28"/>
      <c r="I2028" s="28"/>
      <c r="J2028" s="32"/>
    </row>
    <row r="2029" spans="2:10" s="2" customFormat="1" ht="24" thickBot="1">
      <c r="D2029" s="54" t="s">
        <v>27</v>
      </c>
      <c r="E2029" s="23"/>
      <c r="F2029" s="29"/>
      <c r="G2029" s="30"/>
      <c r="H2029" s="30"/>
      <c r="I2029" s="30"/>
      <c r="J2029" s="33"/>
    </row>
    <row r="2030" spans="2:10" ht="12.75" thickTop="1"/>
    <row r="2031" spans="2:10" ht="23.25">
      <c r="H2031" s="131" t="s">
        <v>2</v>
      </c>
    </row>
  </sheetData>
  <mergeCells count="419">
    <mergeCell ref="E2013:F2013"/>
    <mergeCell ref="E2004:I2004"/>
    <mergeCell ref="D2005:E2005"/>
    <mergeCell ref="H2005:J2005"/>
    <mergeCell ref="D2007:D2009"/>
    <mergeCell ref="J2007:J2009"/>
    <mergeCell ref="D2010:D2012"/>
    <mergeCell ref="J2010:J2012"/>
    <mergeCell ref="D1954:D1956"/>
    <mergeCell ref="J1954:J1956"/>
    <mergeCell ref="D1957:D1959"/>
    <mergeCell ref="J1957:J1959"/>
    <mergeCell ref="E1960:F1960"/>
    <mergeCell ref="B2002:E2003"/>
    <mergeCell ref="I2002:K2003"/>
    <mergeCell ref="E1912:F1912"/>
    <mergeCell ref="B1949:E1950"/>
    <mergeCell ref="I1949:K1950"/>
    <mergeCell ref="E1951:I1951"/>
    <mergeCell ref="D1952:E1952"/>
    <mergeCell ref="H1952:J1952"/>
    <mergeCell ref="E1903:I1903"/>
    <mergeCell ref="D1904:E1904"/>
    <mergeCell ref="H1904:J1904"/>
    <mergeCell ref="D1906:D1908"/>
    <mergeCell ref="J1906:J1908"/>
    <mergeCell ref="D1909:D1911"/>
    <mergeCell ref="J1909:J1911"/>
    <mergeCell ref="D1861:D1863"/>
    <mergeCell ref="J1861:J1863"/>
    <mergeCell ref="D1864:D1866"/>
    <mergeCell ref="J1864:J1866"/>
    <mergeCell ref="E1867:F1867"/>
    <mergeCell ref="B1901:E1902"/>
    <mergeCell ref="I1901:K1902"/>
    <mergeCell ref="E1819:F1819"/>
    <mergeCell ref="B1856:E1857"/>
    <mergeCell ref="I1856:K1857"/>
    <mergeCell ref="E1858:I1858"/>
    <mergeCell ref="D1859:E1859"/>
    <mergeCell ref="H1859:J1859"/>
    <mergeCell ref="E1810:I1810"/>
    <mergeCell ref="D1811:E1811"/>
    <mergeCell ref="H1811:J1811"/>
    <mergeCell ref="D1813:D1815"/>
    <mergeCell ref="J1813:J1815"/>
    <mergeCell ref="D1816:D1818"/>
    <mergeCell ref="J1816:J1818"/>
    <mergeCell ref="D1762:D1764"/>
    <mergeCell ref="J1762:J1764"/>
    <mergeCell ref="D1765:D1767"/>
    <mergeCell ref="J1765:J1767"/>
    <mergeCell ref="E1768:F1768"/>
    <mergeCell ref="B1808:E1809"/>
    <mergeCell ref="I1808:K1809"/>
    <mergeCell ref="E1717:F1717"/>
    <mergeCell ref="B1757:E1758"/>
    <mergeCell ref="I1757:K1758"/>
    <mergeCell ref="E1759:I1759"/>
    <mergeCell ref="D1760:E1760"/>
    <mergeCell ref="H1760:J1760"/>
    <mergeCell ref="E1708:I1708"/>
    <mergeCell ref="D1709:E1709"/>
    <mergeCell ref="H1709:J1709"/>
    <mergeCell ref="D1711:D1713"/>
    <mergeCell ref="J1711:J1713"/>
    <mergeCell ref="D1714:D1716"/>
    <mergeCell ref="J1714:J1716"/>
    <mergeCell ref="D1663:D1665"/>
    <mergeCell ref="J1663:J1665"/>
    <mergeCell ref="D1666:D1668"/>
    <mergeCell ref="J1666:J1668"/>
    <mergeCell ref="E1669:F1669"/>
    <mergeCell ref="B1706:E1707"/>
    <mergeCell ref="I1706:K1707"/>
    <mergeCell ref="E1616:F1616"/>
    <mergeCell ref="B1658:E1659"/>
    <mergeCell ref="I1658:K1659"/>
    <mergeCell ref="E1660:I1660"/>
    <mergeCell ref="D1661:E1661"/>
    <mergeCell ref="H1661:J1661"/>
    <mergeCell ref="E1607:I1607"/>
    <mergeCell ref="D1608:E1608"/>
    <mergeCell ref="H1608:J1608"/>
    <mergeCell ref="D1610:D1612"/>
    <mergeCell ref="J1610:J1612"/>
    <mergeCell ref="D1613:D1615"/>
    <mergeCell ref="J1613:J1615"/>
    <mergeCell ref="D1565:D1567"/>
    <mergeCell ref="J1565:J1567"/>
    <mergeCell ref="D1568:D1570"/>
    <mergeCell ref="J1568:J1570"/>
    <mergeCell ref="E1571:F1571"/>
    <mergeCell ref="B1605:E1606"/>
    <mergeCell ref="I1605:K1606"/>
    <mergeCell ref="E1518:F1518"/>
    <mergeCell ref="B1560:E1561"/>
    <mergeCell ref="I1560:K1561"/>
    <mergeCell ref="E1562:I1562"/>
    <mergeCell ref="D1563:E1563"/>
    <mergeCell ref="H1563:J1563"/>
    <mergeCell ref="E1509:I1509"/>
    <mergeCell ref="D1510:E1510"/>
    <mergeCell ref="H1510:J1510"/>
    <mergeCell ref="D1512:D1514"/>
    <mergeCell ref="J1512:J1514"/>
    <mergeCell ref="D1515:D1517"/>
    <mergeCell ref="J1515:J1517"/>
    <mergeCell ref="D1464:D1466"/>
    <mergeCell ref="J1464:J1466"/>
    <mergeCell ref="D1467:D1469"/>
    <mergeCell ref="J1467:J1469"/>
    <mergeCell ref="E1470:F1470"/>
    <mergeCell ref="B1507:E1508"/>
    <mergeCell ref="I1507:K1508"/>
    <mergeCell ref="E1427:F1427"/>
    <mergeCell ref="B1459:E1460"/>
    <mergeCell ref="I1459:K1460"/>
    <mergeCell ref="E1461:I1461"/>
    <mergeCell ref="D1462:E1462"/>
    <mergeCell ref="H1462:J1462"/>
    <mergeCell ref="E1418:I1418"/>
    <mergeCell ref="D1419:E1419"/>
    <mergeCell ref="H1419:J1419"/>
    <mergeCell ref="D1421:D1423"/>
    <mergeCell ref="J1421:J1423"/>
    <mergeCell ref="D1424:D1426"/>
    <mergeCell ref="J1424:J1426"/>
    <mergeCell ref="D1373:D1375"/>
    <mergeCell ref="J1373:J1375"/>
    <mergeCell ref="D1376:D1378"/>
    <mergeCell ref="J1376:J1378"/>
    <mergeCell ref="E1379:F1379"/>
    <mergeCell ref="B1416:E1417"/>
    <mergeCell ref="I1416:K1417"/>
    <mergeCell ref="E1328:F1328"/>
    <mergeCell ref="B1368:E1369"/>
    <mergeCell ref="I1368:K1369"/>
    <mergeCell ref="E1370:I1370"/>
    <mergeCell ref="D1371:E1371"/>
    <mergeCell ref="H1371:J1371"/>
    <mergeCell ref="E1319:I1319"/>
    <mergeCell ref="D1320:E1320"/>
    <mergeCell ref="H1320:J1320"/>
    <mergeCell ref="D1322:D1324"/>
    <mergeCell ref="J1322:J1324"/>
    <mergeCell ref="D1325:D1327"/>
    <mergeCell ref="J1325:J1327"/>
    <mergeCell ref="D1274:D1276"/>
    <mergeCell ref="J1274:J1276"/>
    <mergeCell ref="D1277:D1279"/>
    <mergeCell ref="J1277:J1279"/>
    <mergeCell ref="E1280:F1280"/>
    <mergeCell ref="B1317:E1318"/>
    <mergeCell ref="I1317:K1318"/>
    <mergeCell ref="E1232:F1232"/>
    <mergeCell ref="B1269:E1270"/>
    <mergeCell ref="I1269:K1270"/>
    <mergeCell ref="E1271:I1271"/>
    <mergeCell ref="D1272:E1272"/>
    <mergeCell ref="H1272:J1272"/>
    <mergeCell ref="E1223:I1223"/>
    <mergeCell ref="D1224:E1224"/>
    <mergeCell ref="H1224:J1224"/>
    <mergeCell ref="D1226:D1228"/>
    <mergeCell ref="J1226:J1228"/>
    <mergeCell ref="D1229:D1231"/>
    <mergeCell ref="J1229:J1231"/>
    <mergeCell ref="D1178:D1180"/>
    <mergeCell ref="J1178:J1180"/>
    <mergeCell ref="D1181:D1183"/>
    <mergeCell ref="J1181:J1183"/>
    <mergeCell ref="E1184:F1184"/>
    <mergeCell ref="B1221:E1222"/>
    <mergeCell ref="I1221:K1222"/>
    <mergeCell ref="E1133:F1133"/>
    <mergeCell ref="B1173:E1174"/>
    <mergeCell ref="I1173:K1174"/>
    <mergeCell ref="E1175:I1175"/>
    <mergeCell ref="D1176:E1176"/>
    <mergeCell ref="H1176:J1176"/>
    <mergeCell ref="E1124:I1124"/>
    <mergeCell ref="D1125:E1125"/>
    <mergeCell ref="H1125:J1125"/>
    <mergeCell ref="D1127:D1129"/>
    <mergeCell ref="J1127:J1129"/>
    <mergeCell ref="D1130:D1132"/>
    <mergeCell ref="J1130:J1132"/>
    <mergeCell ref="D1079:D1081"/>
    <mergeCell ref="J1079:J1081"/>
    <mergeCell ref="D1082:D1084"/>
    <mergeCell ref="J1082:J1084"/>
    <mergeCell ref="E1085:F1085"/>
    <mergeCell ref="B1122:E1123"/>
    <mergeCell ref="I1122:K1123"/>
    <mergeCell ref="E1034:F1034"/>
    <mergeCell ref="B1074:E1075"/>
    <mergeCell ref="I1074:K1075"/>
    <mergeCell ref="E1076:I1076"/>
    <mergeCell ref="D1077:E1077"/>
    <mergeCell ref="H1077:J1077"/>
    <mergeCell ref="E1025:I1025"/>
    <mergeCell ref="D1026:E1026"/>
    <mergeCell ref="H1026:J1026"/>
    <mergeCell ref="D1028:D1030"/>
    <mergeCell ref="J1028:J1030"/>
    <mergeCell ref="D1031:D1033"/>
    <mergeCell ref="J1031:J1033"/>
    <mergeCell ref="D980:D982"/>
    <mergeCell ref="J980:J982"/>
    <mergeCell ref="D983:D985"/>
    <mergeCell ref="J983:J985"/>
    <mergeCell ref="E986:F986"/>
    <mergeCell ref="B1023:E1024"/>
    <mergeCell ref="I1023:K1024"/>
    <mergeCell ref="E936:F936"/>
    <mergeCell ref="B975:E976"/>
    <mergeCell ref="I975:K976"/>
    <mergeCell ref="E977:I977"/>
    <mergeCell ref="D978:E978"/>
    <mergeCell ref="H978:J978"/>
    <mergeCell ref="E927:I927"/>
    <mergeCell ref="D928:E928"/>
    <mergeCell ref="H928:J928"/>
    <mergeCell ref="D930:D932"/>
    <mergeCell ref="J930:J932"/>
    <mergeCell ref="D933:D935"/>
    <mergeCell ref="J933:J935"/>
    <mergeCell ref="D886:D888"/>
    <mergeCell ref="J886:J888"/>
    <mergeCell ref="D889:D891"/>
    <mergeCell ref="J889:J891"/>
    <mergeCell ref="E892:F892"/>
    <mergeCell ref="B925:E926"/>
    <mergeCell ref="I925:K926"/>
    <mergeCell ref="E841:F841"/>
    <mergeCell ref="B881:E882"/>
    <mergeCell ref="I881:K882"/>
    <mergeCell ref="E883:I883"/>
    <mergeCell ref="D884:E884"/>
    <mergeCell ref="H884:J884"/>
    <mergeCell ref="E832:I832"/>
    <mergeCell ref="D833:E833"/>
    <mergeCell ref="H833:J833"/>
    <mergeCell ref="D835:D837"/>
    <mergeCell ref="J835:J837"/>
    <mergeCell ref="D838:D840"/>
    <mergeCell ref="J838:J840"/>
    <mergeCell ref="D785:D787"/>
    <mergeCell ref="J785:J787"/>
    <mergeCell ref="D788:D790"/>
    <mergeCell ref="J788:J790"/>
    <mergeCell ref="E791:F791"/>
    <mergeCell ref="B830:E831"/>
    <mergeCell ref="I830:K831"/>
    <mergeCell ref="E741:F741"/>
    <mergeCell ref="B780:E781"/>
    <mergeCell ref="I780:K781"/>
    <mergeCell ref="E782:I782"/>
    <mergeCell ref="D783:E783"/>
    <mergeCell ref="H783:J783"/>
    <mergeCell ref="E732:I732"/>
    <mergeCell ref="D733:E733"/>
    <mergeCell ref="H733:J733"/>
    <mergeCell ref="D735:D737"/>
    <mergeCell ref="J735:J737"/>
    <mergeCell ref="D738:D740"/>
    <mergeCell ref="J738:J740"/>
    <mergeCell ref="D688:D690"/>
    <mergeCell ref="J688:J690"/>
    <mergeCell ref="D691:D693"/>
    <mergeCell ref="J691:J693"/>
    <mergeCell ref="E694:F694"/>
    <mergeCell ref="B730:E731"/>
    <mergeCell ref="I730:K731"/>
    <mergeCell ref="E649:F649"/>
    <mergeCell ref="B683:E684"/>
    <mergeCell ref="I683:K684"/>
    <mergeCell ref="E685:I685"/>
    <mergeCell ref="D686:E686"/>
    <mergeCell ref="H686:J686"/>
    <mergeCell ref="E640:I640"/>
    <mergeCell ref="D641:E641"/>
    <mergeCell ref="H641:J641"/>
    <mergeCell ref="D643:D645"/>
    <mergeCell ref="J643:J645"/>
    <mergeCell ref="D646:D648"/>
    <mergeCell ref="J646:J648"/>
    <mergeCell ref="D597:D599"/>
    <mergeCell ref="J597:J599"/>
    <mergeCell ref="D600:D602"/>
    <mergeCell ref="J600:J602"/>
    <mergeCell ref="E603:F603"/>
    <mergeCell ref="B638:E639"/>
    <mergeCell ref="I638:K639"/>
    <mergeCell ref="E553:F553"/>
    <mergeCell ref="B592:E593"/>
    <mergeCell ref="I592:K593"/>
    <mergeCell ref="E594:I594"/>
    <mergeCell ref="D595:E595"/>
    <mergeCell ref="H595:J595"/>
    <mergeCell ref="E544:I544"/>
    <mergeCell ref="D545:E545"/>
    <mergeCell ref="H545:J545"/>
    <mergeCell ref="D547:D549"/>
    <mergeCell ref="J547:J549"/>
    <mergeCell ref="D550:D552"/>
    <mergeCell ref="J550:J552"/>
    <mergeCell ref="D495:D497"/>
    <mergeCell ref="J495:J497"/>
    <mergeCell ref="D498:D500"/>
    <mergeCell ref="J498:J500"/>
    <mergeCell ref="E501:F501"/>
    <mergeCell ref="B542:E543"/>
    <mergeCell ref="I542:K543"/>
    <mergeCell ref="E451:F451"/>
    <mergeCell ref="B490:E491"/>
    <mergeCell ref="I490:K491"/>
    <mergeCell ref="E492:I492"/>
    <mergeCell ref="D493:E493"/>
    <mergeCell ref="H493:J493"/>
    <mergeCell ref="E442:I442"/>
    <mergeCell ref="D443:E443"/>
    <mergeCell ref="H443:J443"/>
    <mergeCell ref="D445:D447"/>
    <mergeCell ref="J445:J447"/>
    <mergeCell ref="D448:D450"/>
    <mergeCell ref="J448:J450"/>
    <mergeCell ref="D395:D397"/>
    <mergeCell ref="J395:J397"/>
    <mergeCell ref="D398:D400"/>
    <mergeCell ref="J398:J400"/>
    <mergeCell ref="E401:F401"/>
    <mergeCell ref="B440:E441"/>
    <mergeCell ref="I440:K441"/>
    <mergeCell ref="E352:F352"/>
    <mergeCell ref="B390:E391"/>
    <mergeCell ref="I390:K391"/>
    <mergeCell ref="E392:I392"/>
    <mergeCell ref="D393:E393"/>
    <mergeCell ref="H393:J393"/>
    <mergeCell ref="E343:I343"/>
    <mergeCell ref="D344:E344"/>
    <mergeCell ref="H344:J344"/>
    <mergeCell ref="D346:D348"/>
    <mergeCell ref="J346:J348"/>
    <mergeCell ref="D349:D351"/>
    <mergeCell ref="J349:J351"/>
    <mergeCell ref="D302:D304"/>
    <mergeCell ref="J302:J304"/>
    <mergeCell ref="D305:D307"/>
    <mergeCell ref="J305:J307"/>
    <mergeCell ref="E308:F308"/>
    <mergeCell ref="B341:E342"/>
    <mergeCell ref="I341:K342"/>
    <mergeCell ref="E258:F258"/>
    <mergeCell ref="B297:E298"/>
    <mergeCell ref="I297:K298"/>
    <mergeCell ref="E299:I299"/>
    <mergeCell ref="D300:E300"/>
    <mergeCell ref="H300:J300"/>
    <mergeCell ref="E249:I249"/>
    <mergeCell ref="D250:E250"/>
    <mergeCell ref="H250:J250"/>
    <mergeCell ref="D252:D254"/>
    <mergeCell ref="J252:J254"/>
    <mergeCell ref="D255:D257"/>
    <mergeCell ref="J255:J257"/>
    <mergeCell ref="D204:D206"/>
    <mergeCell ref="J204:J206"/>
    <mergeCell ref="D207:D209"/>
    <mergeCell ref="J207:J209"/>
    <mergeCell ref="E210:F210"/>
    <mergeCell ref="B247:E248"/>
    <mergeCell ref="I247:K248"/>
    <mergeCell ref="E164:F164"/>
    <mergeCell ref="B199:E200"/>
    <mergeCell ref="I199:K200"/>
    <mergeCell ref="E201:I201"/>
    <mergeCell ref="D202:E202"/>
    <mergeCell ref="H202:J202"/>
    <mergeCell ref="E155:I155"/>
    <mergeCell ref="D156:E156"/>
    <mergeCell ref="H156:J156"/>
    <mergeCell ref="D158:D160"/>
    <mergeCell ref="J158:J160"/>
    <mergeCell ref="D161:D163"/>
    <mergeCell ref="J161:J163"/>
    <mergeCell ref="D112:D114"/>
    <mergeCell ref="J112:J114"/>
    <mergeCell ref="D115:D117"/>
    <mergeCell ref="J115:J117"/>
    <mergeCell ref="E118:F118"/>
    <mergeCell ref="B153:E154"/>
    <mergeCell ref="I153:K154"/>
    <mergeCell ref="E70:F70"/>
    <mergeCell ref="B107:E108"/>
    <mergeCell ref="I107:K108"/>
    <mergeCell ref="E109:I109"/>
    <mergeCell ref="D110:E110"/>
    <mergeCell ref="H110:J110"/>
    <mergeCell ref="D67:D69"/>
    <mergeCell ref="J67:J69"/>
    <mergeCell ref="D19:D21"/>
    <mergeCell ref="J19:J21"/>
    <mergeCell ref="E22:F22"/>
    <mergeCell ref="B59:E60"/>
    <mergeCell ref="E61:I61"/>
    <mergeCell ref="D41:E41"/>
    <mergeCell ref="B11:E12"/>
    <mergeCell ref="E13:I13"/>
    <mergeCell ref="D14:E14"/>
    <mergeCell ref="H14:J14"/>
    <mergeCell ref="D16:D18"/>
    <mergeCell ref="J16:J18"/>
    <mergeCell ref="D62:E62"/>
    <mergeCell ref="H62:J62"/>
    <mergeCell ref="D64:D66"/>
    <mergeCell ref="J64:J66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3"/>
  <sheetViews>
    <sheetView rightToLeft="1" tabSelected="1" topLeftCell="A4" workbookViewId="0">
      <selection activeCell="C8" sqref="C8"/>
    </sheetView>
  </sheetViews>
  <sheetFormatPr baseColWidth="10" defaultRowHeight="15"/>
  <cols>
    <col min="1" max="1" width="5.5703125" customWidth="1"/>
    <col min="2" max="2" width="18.140625" customWidth="1"/>
    <col min="3" max="3" width="7.42578125" customWidth="1"/>
    <col min="4" max="4" width="12" customWidth="1"/>
    <col min="5" max="5" width="6.28515625" customWidth="1"/>
    <col min="8" max="8" width="7.140625" customWidth="1"/>
    <col min="9" max="9" width="10.7109375" customWidth="1"/>
    <col min="10" max="10" width="9.5703125" bestFit="1" customWidth="1"/>
    <col min="11" max="11" width="15.28515625" customWidth="1"/>
    <col min="12" max="12" width="14.5703125" customWidth="1"/>
  </cols>
  <sheetData>
    <row r="1" spans="1:12" s="154" customFormat="1"/>
    <row r="2" spans="1:12" s="454" customFormat="1"/>
    <row r="3" spans="1:12" s="454" customFormat="1"/>
    <row r="4" spans="1:12" s="454" customFormat="1"/>
    <row r="5" spans="1:12" s="455" customFormat="1"/>
    <row r="6" spans="1:12" s="455" customFormat="1"/>
    <row r="7" spans="1:12" s="125" customFormat="1" ht="26.25"/>
    <row r="8" spans="1:12" s="154" customFormat="1"/>
    <row r="9" spans="1:12" s="154" customFormat="1" ht="26.25">
      <c r="B9" s="828" t="s">
        <v>477</v>
      </c>
      <c r="C9" s="828"/>
      <c r="D9" s="828"/>
      <c r="E9" s="130"/>
      <c r="F9" s="16"/>
      <c r="G9" s="16"/>
      <c r="H9" s="16"/>
      <c r="I9" s="470" t="s">
        <v>588</v>
      </c>
      <c r="J9" s="16"/>
      <c r="K9" s="130"/>
    </row>
    <row r="10" spans="1:12" s="154" customFormat="1" ht="26.25">
      <c r="B10" s="828" t="s">
        <v>580</v>
      </c>
      <c r="C10" s="828"/>
      <c r="D10" s="828"/>
      <c r="E10" s="10"/>
      <c r="I10" s="470" t="s">
        <v>495</v>
      </c>
      <c r="K10" s="10"/>
    </row>
    <row r="11" spans="1:12" s="3" customFormat="1" ht="31.5">
      <c r="C11" s="126"/>
      <c r="D11" s="126"/>
      <c r="E11" s="126"/>
      <c r="F11" s="829"/>
      <c r="G11" s="829"/>
      <c r="H11" s="829"/>
      <c r="K11" s="126"/>
    </row>
    <row r="12" spans="1:12" s="154" customFormat="1" ht="32.25" thickBot="1">
      <c r="C12" s="469" t="s">
        <v>115</v>
      </c>
      <c r="D12" s="469"/>
      <c r="E12" s="469"/>
      <c r="F12" s="469"/>
      <c r="G12" s="469"/>
      <c r="H12" s="469"/>
      <c r="J12" s="153"/>
    </row>
    <row r="13" spans="1:12" s="3" customFormat="1" ht="33" thickTop="1" thickBot="1">
      <c r="C13" s="126"/>
      <c r="D13" s="126"/>
      <c r="E13" s="126"/>
      <c r="F13" s="463"/>
      <c r="G13" s="463"/>
      <c r="H13" s="463"/>
      <c r="K13" s="838" t="s">
        <v>116</v>
      </c>
      <c r="L13" s="839"/>
    </row>
    <row r="14" spans="1:12" s="154" customFormat="1" ht="24" customHeight="1" thickBot="1">
      <c r="A14" s="467" t="s">
        <v>0</v>
      </c>
      <c r="B14" s="157" t="s">
        <v>117</v>
      </c>
      <c r="C14" s="466" t="s">
        <v>1</v>
      </c>
      <c r="D14" s="468" t="s">
        <v>118</v>
      </c>
      <c r="E14" s="468" t="s">
        <v>119</v>
      </c>
      <c r="F14" s="840" t="s">
        <v>114</v>
      </c>
      <c r="G14" s="841"/>
      <c r="H14" s="841"/>
      <c r="I14" s="465" t="s">
        <v>113</v>
      </c>
      <c r="J14" s="466" t="s">
        <v>4</v>
      </c>
      <c r="K14" s="456" t="s">
        <v>121</v>
      </c>
      <c r="L14" s="457" t="s">
        <v>120</v>
      </c>
    </row>
    <row r="15" spans="1:12" s="154" customFormat="1" ht="34.5" customHeight="1" thickTop="1" thickBot="1">
      <c r="A15" s="798">
        <v>1</v>
      </c>
      <c r="B15" s="834" t="s">
        <v>496</v>
      </c>
      <c r="C15" s="836" t="s">
        <v>549</v>
      </c>
      <c r="D15" s="800">
        <v>2</v>
      </c>
      <c r="E15" s="511">
        <v>1</v>
      </c>
      <c r="F15" s="802" t="s">
        <v>579</v>
      </c>
      <c r="G15" s="803"/>
      <c r="H15" s="804"/>
      <c r="I15" s="497"/>
      <c r="J15" s="497"/>
      <c r="K15" s="492"/>
      <c r="L15" s="492"/>
    </row>
    <row r="16" spans="1:12" s="458" customFormat="1" ht="36" customHeight="1" thickTop="1" thickBot="1">
      <c r="A16" s="799"/>
      <c r="B16" s="835"/>
      <c r="C16" s="837"/>
      <c r="D16" s="801"/>
      <c r="E16" s="512">
        <v>2</v>
      </c>
      <c r="F16" s="842" t="s">
        <v>497</v>
      </c>
      <c r="G16" s="843"/>
      <c r="H16" s="844"/>
      <c r="I16" s="495"/>
      <c r="J16" s="495"/>
      <c r="K16" s="496"/>
      <c r="L16" s="493"/>
    </row>
    <row r="17" spans="1:12" s="458" customFormat="1" ht="81.75" customHeight="1" thickTop="1" thickBot="1">
      <c r="A17" s="818">
        <v>2</v>
      </c>
      <c r="B17" s="816" t="s">
        <v>545</v>
      </c>
      <c r="C17" s="814" t="s">
        <v>549</v>
      </c>
      <c r="D17" s="819">
        <v>2</v>
      </c>
      <c r="E17" s="513">
        <v>3</v>
      </c>
      <c r="F17" s="821" t="s">
        <v>546</v>
      </c>
      <c r="G17" s="822"/>
      <c r="H17" s="823"/>
      <c r="I17" s="490"/>
      <c r="J17" s="494"/>
      <c r="K17" s="491"/>
      <c r="L17" s="488"/>
    </row>
    <row r="18" spans="1:12" s="458" customFormat="1" ht="79.5" customHeight="1" thickBot="1">
      <c r="A18" s="813"/>
      <c r="B18" s="817"/>
      <c r="C18" s="815"/>
      <c r="D18" s="820"/>
      <c r="E18" s="514">
        <v>4</v>
      </c>
      <c r="F18" s="824" t="s">
        <v>547</v>
      </c>
      <c r="G18" s="825"/>
      <c r="H18" s="826"/>
      <c r="I18" s="459"/>
      <c r="J18" s="487"/>
      <c r="K18" s="460"/>
      <c r="L18" s="488"/>
    </row>
    <row r="19" spans="1:12" s="154" customFormat="1" ht="81.75" customHeight="1" thickBot="1">
      <c r="A19" s="515">
        <v>3</v>
      </c>
      <c r="B19" s="471" t="s">
        <v>466</v>
      </c>
      <c r="C19" s="464" t="s">
        <v>467</v>
      </c>
      <c r="D19" s="498">
        <v>1</v>
      </c>
      <c r="E19" s="505">
        <v>5</v>
      </c>
      <c r="F19" s="824" t="s">
        <v>498</v>
      </c>
      <c r="G19" s="825"/>
      <c r="H19" s="826"/>
      <c r="I19" s="179"/>
      <c r="J19" s="179"/>
      <c r="K19" s="147"/>
      <c r="L19" s="149"/>
    </row>
    <row r="20" spans="1:12" s="154" customFormat="1" ht="41.25" customHeight="1" thickBot="1">
      <c r="A20" s="807">
        <v>4</v>
      </c>
      <c r="B20" s="830" t="s">
        <v>499</v>
      </c>
      <c r="C20" s="832" t="s">
        <v>471</v>
      </c>
      <c r="D20" s="809">
        <v>2</v>
      </c>
      <c r="E20" s="505">
        <v>6</v>
      </c>
      <c r="F20" s="824" t="s">
        <v>519</v>
      </c>
      <c r="G20" s="825"/>
      <c r="H20" s="826"/>
      <c r="I20" s="179"/>
      <c r="J20" s="179"/>
      <c r="K20" s="147"/>
      <c r="L20" s="149"/>
    </row>
    <row r="21" spans="1:12" s="154" customFormat="1" ht="82.5" customHeight="1" thickBot="1">
      <c r="A21" s="808"/>
      <c r="B21" s="831"/>
      <c r="C21" s="833"/>
      <c r="D21" s="810"/>
      <c r="E21" s="505">
        <v>7</v>
      </c>
      <c r="F21" s="824" t="s">
        <v>500</v>
      </c>
      <c r="G21" s="825"/>
      <c r="H21" s="826"/>
      <c r="I21" s="179"/>
      <c r="J21" s="179"/>
      <c r="K21" s="147"/>
      <c r="L21" s="149"/>
    </row>
    <row r="22" spans="1:12" s="154" customFormat="1" ht="87" customHeight="1" thickBot="1">
      <c r="A22" s="515">
        <v>5</v>
      </c>
      <c r="B22" s="489" t="s">
        <v>501</v>
      </c>
      <c r="C22" s="474" t="s">
        <v>471</v>
      </c>
      <c r="D22" s="498">
        <v>1</v>
      </c>
      <c r="E22" s="505">
        <v>8</v>
      </c>
      <c r="F22" s="850" t="s">
        <v>502</v>
      </c>
      <c r="G22" s="851"/>
      <c r="H22" s="852"/>
      <c r="I22" s="179"/>
      <c r="J22" s="179"/>
      <c r="K22" s="147"/>
      <c r="L22" s="149"/>
    </row>
    <row r="23" spans="1:12" s="154" customFormat="1" ht="63.75" customHeight="1" thickBot="1">
      <c r="A23" s="812">
        <v>6</v>
      </c>
      <c r="B23" s="816" t="s">
        <v>561</v>
      </c>
      <c r="C23" s="832" t="s">
        <v>471</v>
      </c>
      <c r="D23" s="809">
        <v>2</v>
      </c>
      <c r="E23" s="505">
        <v>9</v>
      </c>
      <c r="F23" s="824" t="s">
        <v>562</v>
      </c>
      <c r="G23" s="825"/>
      <c r="H23" s="826"/>
      <c r="I23" s="179"/>
      <c r="J23" s="161"/>
      <c r="K23" s="147"/>
      <c r="L23" s="149"/>
    </row>
    <row r="24" spans="1:12" s="154" customFormat="1" ht="64.5" customHeight="1" thickBot="1">
      <c r="A24" s="813"/>
      <c r="B24" s="827"/>
      <c r="C24" s="833"/>
      <c r="D24" s="810"/>
      <c r="E24" s="505">
        <v>10</v>
      </c>
      <c r="F24" s="824" t="s">
        <v>563</v>
      </c>
      <c r="G24" s="825"/>
      <c r="H24" s="826"/>
      <c r="I24" s="179"/>
      <c r="J24" s="161"/>
      <c r="K24" s="147"/>
      <c r="L24" s="149"/>
    </row>
    <row r="25" spans="1:12" s="154" customFormat="1" ht="54.75" customHeight="1" thickTop="1" thickBot="1">
      <c r="A25" s="812">
        <v>7</v>
      </c>
      <c r="B25" s="834" t="s">
        <v>513</v>
      </c>
      <c r="C25" s="832" t="s">
        <v>471</v>
      </c>
      <c r="D25" s="809">
        <v>2</v>
      </c>
      <c r="E25" s="505">
        <v>11</v>
      </c>
      <c r="F25" s="824" t="s">
        <v>517</v>
      </c>
      <c r="G25" s="825"/>
      <c r="H25" s="826"/>
      <c r="I25" s="179"/>
      <c r="J25" s="161"/>
      <c r="K25" s="147"/>
      <c r="L25" s="149"/>
    </row>
    <row r="26" spans="1:12" s="154" customFormat="1" ht="48.75" customHeight="1" thickBot="1">
      <c r="A26" s="813"/>
      <c r="B26" s="835"/>
      <c r="C26" s="833"/>
      <c r="D26" s="810"/>
      <c r="E26" s="505">
        <v>12</v>
      </c>
      <c r="F26" s="824" t="s">
        <v>518</v>
      </c>
      <c r="G26" s="825"/>
      <c r="H26" s="826"/>
      <c r="I26" s="179"/>
      <c r="J26" s="161"/>
      <c r="K26" s="147"/>
      <c r="L26" s="149"/>
    </row>
    <row r="27" spans="1:12" s="154" customFormat="1" ht="63.75" customHeight="1" thickTop="1" thickBot="1">
      <c r="A27" s="516">
        <v>8</v>
      </c>
      <c r="B27" s="477" t="s">
        <v>514</v>
      </c>
      <c r="C27" s="475" t="s">
        <v>471</v>
      </c>
      <c r="D27" s="498">
        <v>1</v>
      </c>
      <c r="E27" s="505">
        <v>13</v>
      </c>
      <c r="F27" s="824" t="s">
        <v>516</v>
      </c>
      <c r="G27" s="825"/>
      <c r="H27" s="826"/>
      <c r="I27" s="179"/>
      <c r="J27" s="161"/>
      <c r="K27" s="147"/>
      <c r="L27" s="149"/>
    </row>
    <row r="28" spans="1:12" s="154" customFormat="1" ht="63.75" customHeight="1" thickBot="1">
      <c r="A28" s="812">
        <v>9</v>
      </c>
      <c r="B28" s="845" t="s">
        <v>503</v>
      </c>
      <c r="C28" s="847" t="s">
        <v>494</v>
      </c>
      <c r="D28" s="809">
        <v>2</v>
      </c>
      <c r="E28" s="505">
        <v>14</v>
      </c>
      <c r="F28" s="824" t="s">
        <v>520</v>
      </c>
      <c r="G28" s="825"/>
      <c r="H28" s="826"/>
      <c r="I28" s="179"/>
      <c r="J28" s="161"/>
      <c r="K28" s="147"/>
      <c r="L28" s="149"/>
    </row>
    <row r="29" spans="1:12" s="154" customFormat="1" ht="70.5" customHeight="1" thickBot="1">
      <c r="A29" s="813"/>
      <c r="B29" s="846"/>
      <c r="C29" s="848"/>
      <c r="D29" s="849"/>
      <c r="E29" s="505">
        <v>15</v>
      </c>
      <c r="F29" s="821" t="s">
        <v>504</v>
      </c>
      <c r="G29" s="822"/>
      <c r="H29" s="823"/>
      <c r="I29" s="179"/>
      <c r="J29" s="161"/>
      <c r="K29" s="148"/>
      <c r="L29" s="150"/>
    </row>
    <row r="30" spans="1:12" s="154" customFormat="1" ht="48.75" customHeight="1" thickTop="1" thickBot="1">
      <c r="A30" s="807">
        <v>10</v>
      </c>
      <c r="B30" s="805" t="s">
        <v>258</v>
      </c>
      <c r="C30" s="809" t="s">
        <v>494</v>
      </c>
      <c r="D30" s="811">
        <v>1</v>
      </c>
      <c r="E30" s="508">
        <v>16</v>
      </c>
      <c r="F30" s="824" t="s">
        <v>505</v>
      </c>
      <c r="G30" s="825"/>
      <c r="H30" s="826"/>
      <c r="I30" s="179"/>
      <c r="J30" s="161"/>
      <c r="K30" s="147"/>
      <c r="L30" s="149"/>
    </row>
    <row r="31" spans="1:12" s="154" customFormat="1" ht="45.75" customHeight="1" thickBot="1">
      <c r="A31" s="808"/>
      <c r="B31" s="806"/>
      <c r="C31" s="810"/>
      <c r="D31" s="810"/>
      <c r="E31" s="505">
        <v>17</v>
      </c>
      <c r="F31" s="824"/>
      <c r="G31" s="825"/>
      <c r="H31" s="826"/>
      <c r="I31" s="179"/>
      <c r="J31" s="161"/>
      <c r="K31" s="147"/>
      <c r="L31" s="149"/>
    </row>
    <row r="32" spans="1:12" s="154" customFormat="1"/>
    <row r="33" spans="1:12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</sheetData>
  <mergeCells count="50">
    <mergeCell ref="A20:A21"/>
    <mergeCell ref="B28:B29"/>
    <mergeCell ref="C28:C29"/>
    <mergeCell ref="D28:D29"/>
    <mergeCell ref="F28:H28"/>
    <mergeCell ref="F22:H22"/>
    <mergeCell ref="F29:H29"/>
    <mergeCell ref="A25:A26"/>
    <mergeCell ref="A23:A24"/>
    <mergeCell ref="D23:D24"/>
    <mergeCell ref="F23:H23"/>
    <mergeCell ref="F24:H24"/>
    <mergeCell ref="K13:L13"/>
    <mergeCell ref="F14:H14"/>
    <mergeCell ref="F16:H16"/>
    <mergeCell ref="F19:H19"/>
    <mergeCell ref="F21:H21"/>
    <mergeCell ref="F20:H20"/>
    <mergeCell ref="F31:H31"/>
    <mergeCell ref="B9:D9"/>
    <mergeCell ref="B10:D10"/>
    <mergeCell ref="F11:H11"/>
    <mergeCell ref="F27:H27"/>
    <mergeCell ref="B20:B21"/>
    <mergeCell ref="C20:C21"/>
    <mergeCell ref="D20:D21"/>
    <mergeCell ref="B15:B16"/>
    <mergeCell ref="C15:C16"/>
    <mergeCell ref="B25:B26"/>
    <mergeCell ref="C25:C26"/>
    <mergeCell ref="F25:H25"/>
    <mergeCell ref="F26:H26"/>
    <mergeCell ref="F30:H30"/>
    <mergeCell ref="C23:C24"/>
    <mergeCell ref="A15:A16"/>
    <mergeCell ref="D15:D16"/>
    <mergeCell ref="F15:H15"/>
    <mergeCell ref="B30:B31"/>
    <mergeCell ref="A30:A31"/>
    <mergeCell ref="C30:C31"/>
    <mergeCell ref="D30:D31"/>
    <mergeCell ref="D25:D26"/>
    <mergeCell ref="A28:A29"/>
    <mergeCell ref="C17:C18"/>
    <mergeCell ref="B17:B18"/>
    <mergeCell ref="A17:A18"/>
    <mergeCell ref="D17:D18"/>
    <mergeCell ref="F17:H17"/>
    <mergeCell ref="F18:H18"/>
    <mergeCell ref="B23:B24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9"/>
  <sheetViews>
    <sheetView rightToLeft="1" topLeftCell="A19" workbookViewId="0">
      <selection activeCell="G10" sqref="G10"/>
    </sheetView>
  </sheetViews>
  <sheetFormatPr baseColWidth="10" defaultRowHeight="15"/>
  <cols>
    <col min="1" max="1" width="5.140625" customWidth="1"/>
    <col min="2" max="2" width="18" customWidth="1"/>
    <col min="3" max="3" width="8.140625" customWidth="1"/>
    <col min="4" max="4" width="11" customWidth="1"/>
    <col min="5" max="5" width="5.28515625" customWidth="1"/>
    <col min="8" max="8" width="14.5703125" customWidth="1"/>
    <col min="9" max="9" width="11.42578125" customWidth="1"/>
    <col min="10" max="10" width="9.85546875" customWidth="1"/>
    <col min="11" max="11" width="18.5703125" customWidth="1"/>
    <col min="12" max="12" width="17.42578125" customWidth="1"/>
  </cols>
  <sheetData>
    <row r="1" spans="1:12" s="154" customFormat="1"/>
    <row r="2" spans="1:12" s="454" customFormat="1"/>
    <row r="3" spans="1:12" s="454" customFormat="1"/>
    <row r="4" spans="1:12" s="454" customFormat="1"/>
    <row r="5" spans="1:12" s="455" customFormat="1"/>
    <row r="6" spans="1:12" s="455" customFormat="1"/>
    <row r="7" spans="1:12" s="125" customFormat="1" ht="26.25"/>
    <row r="8" spans="1:12" s="125" customFormat="1" ht="26.25"/>
    <row r="9" spans="1:12" s="154" customFormat="1"/>
    <row r="10" spans="1:12" s="154" customFormat="1" ht="26.25">
      <c r="B10" s="828" t="s">
        <v>477</v>
      </c>
      <c r="C10" s="828"/>
      <c r="D10" s="828"/>
      <c r="E10" s="130"/>
      <c r="F10" s="16"/>
      <c r="G10" s="16"/>
      <c r="H10" s="16"/>
      <c r="I10" s="470" t="s">
        <v>588</v>
      </c>
      <c r="J10" s="16"/>
      <c r="K10" s="130"/>
    </row>
    <row r="11" spans="1:12" s="154" customFormat="1" ht="26.25">
      <c r="B11" s="828" t="s">
        <v>566</v>
      </c>
      <c r="C11" s="828"/>
      <c r="D11" s="828"/>
      <c r="E11" s="10"/>
      <c r="I11" s="470" t="s">
        <v>481</v>
      </c>
      <c r="K11" s="10"/>
    </row>
    <row r="12" spans="1:12" s="3" customFormat="1" ht="31.5">
      <c r="C12" s="126"/>
      <c r="D12" s="126"/>
      <c r="E12" s="126"/>
      <c r="F12" s="829"/>
      <c r="G12" s="829"/>
      <c r="H12" s="829"/>
      <c r="K12" s="126"/>
    </row>
    <row r="13" spans="1:12" s="154" customFormat="1" ht="32.25" thickBot="1">
      <c r="C13" s="127"/>
      <c r="D13" s="469" t="s">
        <v>115</v>
      </c>
      <c r="E13" s="469"/>
      <c r="F13" s="469"/>
      <c r="G13" s="469"/>
      <c r="H13" s="469"/>
      <c r="I13" s="469"/>
      <c r="K13" s="153"/>
    </row>
    <row r="14" spans="1:12" s="3" customFormat="1" ht="20.25" thickTop="1" thickBot="1">
      <c r="A14" s="502"/>
      <c r="B14" s="502"/>
      <c r="C14" s="503"/>
      <c r="D14" s="503"/>
      <c r="E14" s="503"/>
      <c r="F14" s="473"/>
      <c r="G14" s="473"/>
      <c r="H14" s="473"/>
      <c r="I14" s="502"/>
      <c r="J14" s="502"/>
      <c r="K14" s="838" t="s">
        <v>116</v>
      </c>
      <c r="L14" s="839"/>
    </row>
    <row r="15" spans="1:12" s="154" customFormat="1" ht="24" customHeight="1" thickBot="1">
      <c r="A15" s="519" t="s">
        <v>0</v>
      </c>
      <c r="B15" s="520" t="s">
        <v>117</v>
      </c>
      <c r="C15" s="521" t="s">
        <v>1</v>
      </c>
      <c r="D15" s="522" t="s">
        <v>118</v>
      </c>
      <c r="E15" s="522" t="s">
        <v>119</v>
      </c>
      <c r="F15" s="840" t="s">
        <v>114</v>
      </c>
      <c r="G15" s="841"/>
      <c r="H15" s="841"/>
      <c r="I15" s="523" t="s">
        <v>113</v>
      </c>
      <c r="J15" s="521" t="s">
        <v>4</v>
      </c>
      <c r="K15" s="143" t="s">
        <v>121</v>
      </c>
      <c r="L15" s="144" t="s">
        <v>120</v>
      </c>
    </row>
    <row r="16" spans="1:12" s="458" customFormat="1" ht="75" customHeight="1" thickBot="1">
      <c r="A16" s="883">
        <v>1</v>
      </c>
      <c r="B16" s="868" t="s">
        <v>483</v>
      </c>
      <c r="C16" s="880" t="s">
        <v>549</v>
      </c>
      <c r="D16" s="886">
        <v>2</v>
      </c>
      <c r="E16" s="510">
        <v>1</v>
      </c>
      <c r="F16" s="824" t="s">
        <v>484</v>
      </c>
      <c r="G16" s="825"/>
      <c r="H16" s="826"/>
      <c r="I16" s="459"/>
      <c r="J16" s="459"/>
      <c r="K16" s="460"/>
      <c r="L16" s="461"/>
    </row>
    <row r="17" spans="1:12" s="154" customFormat="1" ht="49.5" customHeight="1" thickBot="1">
      <c r="A17" s="884"/>
      <c r="B17" s="827"/>
      <c r="C17" s="815"/>
      <c r="D17" s="887"/>
      <c r="E17" s="504">
        <v>2</v>
      </c>
      <c r="F17" s="824" t="s">
        <v>485</v>
      </c>
      <c r="G17" s="825"/>
      <c r="H17" s="826"/>
      <c r="I17" s="179"/>
      <c r="J17" s="179"/>
      <c r="K17" s="147"/>
      <c r="L17" s="149"/>
    </row>
    <row r="18" spans="1:12" s="154" customFormat="1" ht="36.75" customHeight="1" thickTop="1" thickBot="1">
      <c r="A18" s="875">
        <v>2</v>
      </c>
      <c r="B18" s="845" t="s">
        <v>486</v>
      </c>
      <c r="C18" s="809" t="s">
        <v>549</v>
      </c>
      <c r="D18" s="869">
        <v>2</v>
      </c>
      <c r="E18" s="504">
        <v>3</v>
      </c>
      <c r="F18" s="824" t="s">
        <v>528</v>
      </c>
      <c r="G18" s="825"/>
      <c r="H18" s="826"/>
      <c r="I18" s="179"/>
      <c r="J18" s="179"/>
      <c r="K18" s="147"/>
      <c r="L18" s="149"/>
    </row>
    <row r="19" spans="1:12" s="154" customFormat="1" ht="50.25" customHeight="1" thickBot="1">
      <c r="A19" s="865"/>
      <c r="B19" s="835"/>
      <c r="C19" s="810"/>
      <c r="D19" s="870"/>
      <c r="E19" s="504">
        <v>4</v>
      </c>
      <c r="F19" s="824" t="s">
        <v>529</v>
      </c>
      <c r="G19" s="825"/>
      <c r="H19" s="826"/>
      <c r="I19" s="179"/>
      <c r="J19" s="179"/>
      <c r="K19" s="147"/>
      <c r="L19" s="149"/>
    </row>
    <row r="20" spans="1:12" s="154" customFormat="1" ht="50.25" customHeight="1" thickTop="1" thickBot="1">
      <c r="A20" s="864">
        <v>3</v>
      </c>
      <c r="B20" s="834" t="s">
        <v>548</v>
      </c>
      <c r="C20" s="832" t="s">
        <v>549</v>
      </c>
      <c r="D20" s="869">
        <v>2</v>
      </c>
      <c r="E20" s="504">
        <v>5</v>
      </c>
      <c r="F20" s="824" t="s">
        <v>550</v>
      </c>
      <c r="G20" s="825"/>
      <c r="H20" s="826"/>
      <c r="I20" s="179"/>
      <c r="J20" s="179"/>
      <c r="K20" s="147"/>
      <c r="L20" s="149"/>
    </row>
    <row r="21" spans="1:12" s="154" customFormat="1" ht="50.25" customHeight="1" thickBot="1">
      <c r="A21" s="865"/>
      <c r="B21" s="845"/>
      <c r="C21" s="833"/>
      <c r="D21" s="810"/>
      <c r="E21" s="505">
        <v>6</v>
      </c>
      <c r="F21" s="824" t="s">
        <v>559</v>
      </c>
      <c r="G21" s="825"/>
      <c r="H21" s="826"/>
      <c r="I21" s="179"/>
      <c r="J21" s="179"/>
      <c r="K21" s="147"/>
      <c r="L21" s="149"/>
    </row>
    <row r="22" spans="1:12" s="154" customFormat="1" ht="50.25" customHeight="1" thickTop="1" thickBot="1">
      <c r="A22" s="864">
        <v>4</v>
      </c>
      <c r="B22" s="834" t="s">
        <v>551</v>
      </c>
      <c r="C22" s="832" t="s">
        <v>549</v>
      </c>
      <c r="D22" s="809">
        <v>2</v>
      </c>
      <c r="E22" s="505">
        <v>7</v>
      </c>
      <c r="F22" s="824" t="s">
        <v>552</v>
      </c>
      <c r="G22" s="825"/>
      <c r="H22" s="826"/>
      <c r="I22" s="179"/>
      <c r="J22" s="179"/>
      <c r="K22" s="147"/>
      <c r="L22" s="149"/>
    </row>
    <row r="23" spans="1:12" s="154" customFormat="1" ht="50.25" customHeight="1" thickBot="1">
      <c r="A23" s="865"/>
      <c r="B23" s="835"/>
      <c r="C23" s="833"/>
      <c r="D23" s="870"/>
      <c r="E23" s="504">
        <v>8</v>
      </c>
      <c r="F23" s="824" t="s">
        <v>568</v>
      </c>
      <c r="G23" s="825"/>
      <c r="H23" s="826"/>
      <c r="I23" s="179"/>
      <c r="J23" s="179"/>
      <c r="K23" s="147"/>
      <c r="L23" s="149"/>
    </row>
    <row r="24" spans="1:12" s="154" customFormat="1" ht="35.25" customHeight="1" thickBot="1">
      <c r="A24" s="854">
        <v>5</v>
      </c>
      <c r="B24" s="866" t="s">
        <v>487</v>
      </c>
      <c r="C24" s="862" t="s">
        <v>467</v>
      </c>
      <c r="D24" s="869">
        <v>2</v>
      </c>
      <c r="E24" s="504">
        <v>9</v>
      </c>
      <c r="F24" s="824" t="s">
        <v>569</v>
      </c>
      <c r="G24" s="825"/>
      <c r="H24" s="826"/>
      <c r="I24" s="179"/>
      <c r="J24" s="179"/>
      <c r="K24" s="147"/>
      <c r="L24" s="149"/>
    </row>
    <row r="25" spans="1:12" s="154" customFormat="1" ht="36" customHeight="1" thickBot="1">
      <c r="A25" s="855"/>
      <c r="B25" s="867"/>
      <c r="C25" s="863"/>
      <c r="D25" s="870"/>
      <c r="E25" s="504">
        <v>10</v>
      </c>
      <c r="F25" s="824" t="s">
        <v>570</v>
      </c>
      <c r="G25" s="825"/>
      <c r="H25" s="826"/>
      <c r="I25" s="179"/>
      <c r="J25" s="161"/>
      <c r="K25" s="148"/>
      <c r="L25" s="150"/>
    </row>
    <row r="26" spans="1:12" s="154" customFormat="1" ht="37.5" customHeight="1" thickBot="1">
      <c r="A26" s="854">
        <v>6</v>
      </c>
      <c r="B26" s="856" t="s">
        <v>509</v>
      </c>
      <c r="C26" s="862" t="s">
        <v>467</v>
      </c>
      <c r="D26" s="869">
        <v>2</v>
      </c>
      <c r="E26" s="504">
        <v>11</v>
      </c>
      <c r="F26" s="824" t="s">
        <v>510</v>
      </c>
      <c r="G26" s="825"/>
      <c r="H26" s="826"/>
      <c r="I26" s="179"/>
      <c r="J26" s="161"/>
      <c r="K26" s="148"/>
      <c r="L26" s="150"/>
    </row>
    <row r="27" spans="1:12" s="154" customFormat="1" ht="49.5" customHeight="1" thickBot="1">
      <c r="A27" s="855"/>
      <c r="B27" s="846"/>
      <c r="C27" s="863"/>
      <c r="D27" s="810"/>
      <c r="E27" s="505">
        <v>12</v>
      </c>
      <c r="F27" s="824" t="s">
        <v>571</v>
      </c>
      <c r="G27" s="825"/>
      <c r="H27" s="826"/>
      <c r="I27" s="179"/>
      <c r="J27" s="161"/>
      <c r="K27" s="148"/>
      <c r="L27" s="150"/>
    </row>
    <row r="28" spans="1:12" s="154" customFormat="1" ht="45" customHeight="1" thickBot="1">
      <c r="A28" s="854">
        <v>7</v>
      </c>
      <c r="B28" s="856" t="s">
        <v>523</v>
      </c>
      <c r="C28" s="862" t="s">
        <v>467</v>
      </c>
      <c r="D28" s="809">
        <v>2</v>
      </c>
      <c r="E28" s="506">
        <v>13</v>
      </c>
      <c r="F28" s="824" t="s">
        <v>521</v>
      </c>
      <c r="G28" s="825"/>
      <c r="H28" s="826"/>
      <c r="I28" s="179"/>
      <c r="J28" s="161"/>
      <c r="K28" s="148"/>
      <c r="L28" s="150"/>
    </row>
    <row r="29" spans="1:12" s="154" customFormat="1" ht="54" customHeight="1" thickTop="1" thickBot="1">
      <c r="A29" s="855"/>
      <c r="B29" s="846"/>
      <c r="C29" s="863"/>
      <c r="D29" s="849"/>
      <c r="E29" s="507">
        <v>14</v>
      </c>
      <c r="F29" s="877" t="s">
        <v>522</v>
      </c>
      <c r="G29" s="878"/>
      <c r="H29" s="879"/>
      <c r="I29" s="179"/>
      <c r="J29" s="161"/>
      <c r="K29" s="148"/>
      <c r="L29" s="150"/>
    </row>
    <row r="30" spans="1:12" s="154" customFormat="1" ht="79.5" customHeight="1" thickTop="1" thickBot="1">
      <c r="A30" s="854">
        <v>8</v>
      </c>
      <c r="B30" s="856" t="s">
        <v>564</v>
      </c>
      <c r="C30" s="832" t="s">
        <v>471</v>
      </c>
      <c r="D30" s="811">
        <v>2</v>
      </c>
      <c r="E30" s="889">
        <v>15</v>
      </c>
      <c r="F30" s="821" t="s">
        <v>567</v>
      </c>
      <c r="G30" s="822"/>
      <c r="H30" s="823"/>
      <c r="I30" s="179"/>
      <c r="J30" s="161"/>
      <c r="K30" s="148"/>
      <c r="L30" s="150"/>
    </row>
    <row r="31" spans="1:12" s="154" customFormat="1" ht="66.75" customHeight="1" thickBot="1">
      <c r="A31" s="855"/>
      <c r="B31" s="846"/>
      <c r="C31" s="833"/>
      <c r="D31" s="849"/>
      <c r="E31" s="890"/>
      <c r="F31" s="824" t="s">
        <v>578</v>
      </c>
      <c r="G31" s="825"/>
      <c r="H31" s="826"/>
      <c r="I31" s="179"/>
      <c r="J31" s="161"/>
      <c r="K31" s="148"/>
      <c r="L31" s="150"/>
    </row>
    <row r="32" spans="1:12" s="154" customFormat="1" ht="50.25" customHeight="1" thickTop="1" thickBot="1">
      <c r="A32" s="861">
        <v>9</v>
      </c>
      <c r="B32" s="856" t="s">
        <v>488</v>
      </c>
      <c r="C32" s="862" t="s">
        <v>471</v>
      </c>
      <c r="D32" s="811">
        <v>2</v>
      </c>
      <c r="E32" s="508">
        <v>16</v>
      </c>
      <c r="F32" s="824" t="s">
        <v>572</v>
      </c>
      <c r="G32" s="825"/>
      <c r="H32" s="826"/>
      <c r="I32" s="179"/>
      <c r="J32" s="161"/>
      <c r="K32" s="147"/>
      <c r="L32" s="149"/>
    </row>
    <row r="33" spans="1:15" s="154" customFormat="1" ht="46.5" customHeight="1" thickBot="1">
      <c r="A33" s="885"/>
      <c r="B33" s="846"/>
      <c r="C33" s="863"/>
      <c r="D33" s="810"/>
      <c r="E33" s="505">
        <v>17</v>
      </c>
      <c r="F33" s="824" t="s">
        <v>526</v>
      </c>
      <c r="G33" s="825"/>
      <c r="H33" s="826"/>
      <c r="I33" s="179"/>
      <c r="J33" s="161"/>
      <c r="K33" s="147"/>
      <c r="L33" s="149"/>
    </row>
    <row r="34" spans="1:15" s="154" customFormat="1" ht="48" customHeight="1" thickTop="1" thickBot="1">
      <c r="A34" s="874">
        <v>10</v>
      </c>
      <c r="B34" s="871" t="s">
        <v>489</v>
      </c>
      <c r="C34" s="832" t="s">
        <v>471</v>
      </c>
      <c r="D34" s="809">
        <v>3</v>
      </c>
      <c r="E34" s="505">
        <v>18</v>
      </c>
      <c r="F34" s="824" t="s">
        <v>573</v>
      </c>
      <c r="G34" s="825"/>
      <c r="H34" s="826"/>
      <c r="I34" s="179"/>
      <c r="J34" s="161"/>
      <c r="K34" s="147"/>
      <c r="L34" s="149"/>
    </row>
    <row r="35" spans="1:15" s="154" customFormat="1" ht="47.25" customHeight="1" thickBot="1">
      <c r="A35" s="875"/>
      <c r="B35" s="872"/>
      <c r="C35" s="881"/>
      <c r="D35" s="888"/>
      <c r="E35" s="505">
        <v>19</v>
      </c>
      <c r="F35" s="824" t="s">
        <v>574</v>
      </c>
      <c r="G35" s="825"/>
      <c r="H35" s="826"/>
      <c r="I35" s="179"/>
      <c r="J35" s="161"/>
      <c r="K35" s="147"/>
      <c r="L35" s="149"/>
    </row>
    <row r="36" spans="1:15" s="154" customFormat="1" ht="33.75" customHeight="1" thickBot="1">
      <c r="A36" s="876"/>
      <c r="B36" s="873"/>
      <c r="C36" s="882"/>
      <c r="D36" s="810"/>
      <c r="E36" s="505">
        <v>20</v>
      </c>
      <c r="F36" s="824" t="s">
        <v>575</v>
      </c>
      <c r="G36" s="825"/>
      <c r="H36" s="826"/>
      <c r="I36" s="179"/>
      <c r="J36" s="161"/>
      <c r="K36" s="147"/>
      <c r="L36" s="149"/>
    </row>
    <row r="37" spans="1:15" s="154" customFormat="1" ht="47.25" customHeight="1" thickTop="1" thickBot="1">
      <c r="A37" s="874">
        <v>11</v>
      </c>
      <c r="B37" s="868" t="s">
        <v>553</v>
      </c>
      <c r="C37" s="881" t="s">
        <v>471</v>
      </c>
      <c r="D37" s="859">
        <v>2</v>
      </c>
      <c r="E37" s="505">
        <v>21</v>
      </c>
      <c r="F37" s="824" t="s">
        <v>576</v>
      </c>
      <c r="G37" s="825"/>
      <c r="H37" s="826"/>
      <c r="I37" s="179"/>
      <c r="J37" s="161"/>
      <c r="K37" s="147"/>
      <c r="L37" s="149"/>
    </row>
    <row r="38" spans="1:15" s="154" customFormat="1" ht="48" customHeight="1" thickBot="1">
      <c r="A38" s="876"/>
      <c r="B38" s="827"/>
      <c r="C38" s="833"/>
      <c r="D38" s="860"/>
      <c r="E38" s="505">
        <v>22</v>
      </c>
      <c r="F38" s="824" t="s">
        <v>577</v>
      </c>
      <c r="G38" s="825"/>
      <c r="H38" s="826"/>
      <c r="I38" s="179"/>
      <c r="J38" s="161"/>
      <c r="K38" s="147"/>
      <c r="L38" s="149"/>
    </row>
    <row r="39" spans="1:15" s="154" customFormat="1" ht="48" customHeight="1" thickTop="1" thickBot="1">
      <c r="A39" s="857">
        <v>12</v>
      </c>
      <c r="B39" s="853" t="s">
        <v>565</v>
      </c>
      <c r="C39" s="832" t="s">
        <v>471</v>
      </c>
      <c r="D39" s="859">
        <v>2</v>
      </c>
      <c r="E39" s="505">
        <v>23</v>
      </c>
      <c r="F39" s="824"/>
      <c r="G39" s="825"/>
      <c r="H39" s="826"/>
      <c r="I39" s="179"/>
      <c r="J39" s="161"/>
      <c r="K39" s="147"/>
      <c r="L39" s="149"/>
    </row>
    <row r="40" spans="1:15" s="154" customFormat="1" ht="48" customHeight="1" thickBot="1">
      <c r="A40" s="858"/>
      <c r="B40" s="817"/>
      <c r="C40" s="833"/>
      <c r="D40" s="860"/>
      <c r="E40" s="505">
        <v>24</v>
      </c>
      <c r="F40" s="824"/>
      <c r="G40" s="825"/>
      <c r="H40" s="826"/>
      <c r="I40" s="179"/>
      <c r="J40" s="161"/>
      <c r="K40" s="147"/>
      <c r="L40" s="149"/>
    </row>
    <row r="41" spans="1:15" s="154" customFormat="1" ht="65.25" customHeight="1" thickBot="1">
      <c r="A41" s="861">
        <v>13</v>
      </c>
      <c r="B41" s="856" t="s">
        <v>490</v>
      </c>
      <c r="C41" s="862" t="s">
        <v>471</v>
      </c>
      <c r="D41" s="809">
        <v>2</v>
      </c>
      <c r="E41" s="505">
        <v>25</v>
      </c>
      <c r="F41" s="824" t="s">
        <v>491</v>
      </c>
      <c r="G41" s="825"/>
      <c r="H41" s="826"/>
      <c r="I41" s="179"/>
      <c r="J41" s="161"/>
      <c r="K41" s="147"/>
      <c r="L41" s="149"/>
    </row>
    <row r="42" spans="1:15" s="154" customFormat="1" ht="37.5" customHeight="1" thickBot="1">
      <c r="A42" s="858"/>
      <c r="B42" s="846"/>
      <c r="C42" s="863"/>
      <c r="D42" s="849"/>
      <c r="E42" s="509">
        <v>26</v>
      </c>
      <c r="F42" s="824" t="s">
        <v>492</v>
      </c>
      <c r="G42" s="825"/>
      <c r="H42" s="826"/>
      <c r="I42" s="453"/>
      <c r="J42" s="178"/>
      <c r="K42" s="152"/>
      <c r="L42" s="146"/>
    </row>
    <row r="43" spans="1:15" s="154" customFormat="1" ht="66" customHeight="1" thickTop="1" thickBot="1">
      <c r="A43" s="864">
        <v>14</v>
      </c>
      <c r="B43" s="853" t="s">
        <v>482</v>
      </c>
      <c r="C43" s="832" t="s">
        <v>494</v>
      </c>
      <c r="D43" s="859">
        <v>2</v>
      </c>
      <c r="E43" s="505">
        <v>27</v>
      </c>
      <c r="F43" s="824" t="s">
        <v>560</v>
      </c>
      <c r="G43" s="825"/>
      <c r="H43" s="826"/>
      <c r="I43" s="179"/>
      <c r="J43" s="161"/>
      <c r="K43" s="147"/>
      <c r="L43" s="149"/>
    </row>
    <row r="44" spans="1:15" s="154" customFormat="1" ht="33" customHeight="1" thickBot="1">
      <c r="A44" s="865"/>
      <c r="B44" s="817"/>
      <c r="C44" s="833"/>
      <c r="D44" s="860"/>
      <c r="E44" s="505">
        <v>28</v>
      </c>
      <c r="F44" s="824" t="s">
        <v>527</v>
      </c>
      <c r="G44" s="825"/>
      <c r="H44" s="826"/>
      <c r="I44" s="179"/>
      <c r="J44" s="161"/>
      <c r="K44" s="147"/>
      <c r="L44" s="149"/>
    </row>
    <row r="45" spans="1:15" s="154" customFormat="1" ht="67.5" customHeight="1" thickBot="1">
      <c r="A45" s="864">
        <v>15</v>
      </c>
      <c r="B45" s="856" t="s">
        <v>493</v>
      </c>
      <c r="C45" s="862" t="s">
        <v>494</v>
      </c>
      <c r="D45" s="809">
        <v>2</v>
      </c>
      <c r="E45" s="505">
        <v>29</v>
      </c>
      <c r="F45" s="824" t="s">
        <v>524</v>
      </c>
      <c r="G45" s="825"/>
      <c r="H45" s="826"/>
      <c r="I45" s="179"/>
      <c r="J45" s="161"/>
      <c r="K45" s="147"/>
      <c r="L45" s="149"/>
      <c r="O45" s="476"/>
    </row>
    <row r="46" spans="1:15" s="154" customFormat="1" ht="48.75" customHeight="1" thickBot="1">
      <c r="A46" s="865"/>
      <c r="B46" s="846"/>
      <c r="C46" s="863"/>
      <c r="D46" s="810"/>
      <c r="E46" s="505">
        <v>30</v>
      </c>
      <c r="F46" s="824" t="s">
        <v>525</v>
      </c>
      <c r="G46" s="825"/>
      <c r="H46" s="826"/>
      <c r="I46" s="179"/>
      <c r="J46" s="161"/>
      <c r="K46" s="147"/>
      <c r="L46" s="149"/>
    </row>
    <row r="47" spans="1:15" s="125" customFormat="1" ht="32.25" thickBot="1">
      <c r="A47" s="861">
        <v>16</v>
      </c>
      <c r="B47" s="856" t="s">
        <v>511</v>
      </c>
      <c r="C47" s="862" t="s">
        <v>494</v>
      </c>
      <c r="D47" s="809">
        <v>2</v>
      </c>
      <c r="E47" s="505">
        <v>31</v>
      </c>
      <c r="F47" s="824" t="s">
        <v>530</v>
      </c>
      <c r="G47" s="825"/>
      <c r="H47" s="826"/>
      <c r="I47" s="179"/>
      <c r="J47" s="161"/>
      <c r="K47" s="147"/>
      <c r="L47" s="149"/>
    </row>
    <row r="48" spans="1:15" ht="48.75" customHeight="1" thickBot="1">
      <c r="A48" s="858"/>
      <c r="B48" s="846"/>
      <c r="C48" s="863"/>
      <c r="D48" s="810"/>
      <c r="E48" s="505">
        <v>32</v>
      </c>
      <c r="F48" s="824" t="s">
        <v>512</v>
      </c>
      <c r="G48" s="825"/>
      <c r="H48" s="826"/>
      <c r="I48" s="179"/>
      <c r="J48" s="161"/>
      <c r="K48" s="147"/>
      <c r="L48" s="149"/>
    </row>
    <row r="49" spans="4:4" ht="18.75">
      <c r="D49" s="501"/>
    </row>
  </sheetData>
  <mergeCells count="103">
    <mergeCell ref="B45:B46"/>
    <mergeCell ref="C45:C46"/>
    <mergeCell ref="A47:A48"/>
    <mergeCell ref="B47:B48"/>
    <mergeCell ref="C47:C48"/>
    <mergeCell ref="F47:H47"/>
    <mergeCell ref="F48:H48"/>
    <mergeCell ref="A45:A46"/>
    <mergeCell ref="D18:D19"/>
    <mergeCell ref="D26:D27"/>
    <mergeCell ref="A24:A25"/>
    <mergeCell ref="D47:D48"/>
    <mergeCell ref="A20:A21"/>
    <mergeCell ref="A22:A23"/>
    <mergeCell ref="D43:D44"/>
    <mergeCell ref="F38:H38"/>
    <mergeCell ref="B37:B38"/>
    <mergeCell ref="A37:A38"/>
    <mergeCell ref="D37:D38"/>
    <mergeCell ref="C37:C38"/>
    <mergeCell ref="F37:H37"/>
    <mergeCell ref="F30:H30"/>
    <mergeCell ref="F31:H31"/>
    <mergeCell ref="B32:B33"/>
    <mergeCell ref="A16:A17"/>
    <mergeCell ref="A18:A19"/>
    <mergeCell ref="A32:A33"/>
    <mergeCell ref="F26:H26"/>
    <mergeCell ref="F27:H27"/>
    <mergeCell ref="D16:D17"/>
    <mergeCell ref="D32:D33"/>
    <mergeCell ref="D34:D36"/>
    <mergeCell ref="E30:E31"/>
    <mergeCell ref="A34:A36"/>
    <mergeCell ref="F28:H28"/>
    <mergeCell ref="F29:H29"/>
    <mergeCell ref="D28:D29"/>
    <mergeCell ref="B28:B29"/>
    <mergeCell ref="A28:A29"/>
    <mergeCell ref="C28:C29"/>
    <mergeCell ref="A26:A27"/>
    <mergeCell ref="D24:D25"/>
    <mergeCell ref="C34:C36"/>
    <mergeCell ref="F20:H20"/>
    <mergeCell ref="F21:H21"/>
    <mergeCell ref="B22:B23"/>
    <mergeCell ref="C22:C23"/>
    <mergeCell ref="D22:D23"/>
    <mergeCell ref="F22:H22"/>
    <mergeCell ref="F23:H23"/>
    <mergeCell ref="K14:L14"/>
    <mergeCell ref="B34:B36"/>
    <mergeCell ref="C16:C17"/>
    <mergeCell ref="B18:B19"/>
    <mergeCell ref="C18:C19"/>
    <mergeCell ref="F32:H32"/>
    <mergeCell ref="F36:H36"/>
    <mergeCell ref="F35:H35"/>
    <mergeCell ref="F33:H33"/>
    <mergeCell ref="F34:H34"/>
    <mergeCell ref="B26:B27"/>
    <mergeCell ref="C26:C27"/>
    <mergeCell ref="F39:H39"/>
    <mergeCell ref="B10:D10"/>
    <mergeCell ref="F16:H16"/>
    <mergeCell ref="F17:H17"/>
    <mergeCell ref="F18:H18"/>
    <mergeCell ref="F19:H19"/>
    <mergeCell ref="F24:H24"/>
    <mergeCell ref="F25:H25"/>
    <mergeCell ref="B24:B25"/>
    <mergeCell ref="C24:C25"/>
    <mergeCell ref="B20:B21"/>
    <mergeCell ref="C20:C21"/>
    <mergeCell ref="B11:D11"/>
    <mergeCell ref="F12:H12"/>
    <mergeCell ref="F15:H15"/>
    <mergeCell ref="B16:B17"/>
    <mergeCell ref="D20:D21"/>
    <mergeCell ref="F40:H40"/>
    <mergeCell ref="B39:B40"/>
    <mergeCell ref="D41:D42"/>
    <mergeCell ref="D45:D46"/>
    <mergeCell ref="A30:A31"/>
    <mergeCell ref="C30:C31"/>
    <mergeCell ref="D30:D31"/>
    <mergeCell ref="B30:B31"/>
    <mergeCell ref="A39:A40"/>
    <mergeCell ref="C39:C40"/>
    <mergeCell ref="D39:D40"/>
    <mergeCell ref="F41:H41"/>
    <mergeCell ref="A41:A42"/>
    <mergeCell ref="C43:C44"/>
    <mergeCell ref="B41:B42"/>
    <mergeCell ref="C41:C42"/>
    <mergeCell ref="F42:H42"/>
    <mergeCell ref="B43:B44"/>
    <mergeCell ref="F43:H43"/>
    <mergeCell ref="F44:H44"/>
    <mergeCell ref="A43:A44"/>
    <mergeCell ref="F45:H45"/>
    <mergeCell ref="F46:H46"/>
    <mergeCell ref="C32:C33"/>
  </mergeCells>
  <pageMargins left="0.11811023622047245" right="0.19685039370078741" top="0.15748031496062992" bottom="0.19685039370078741" header="0.11811023622047245" footer="0.11811023622047245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5"/>
  <sheetViews>
    <sheetView rightToLeft="1" view="pageBreakPreview" zoomScale="82" zoomScaleSheetLayoutView="82" workbookViewId="0">
      <selection activeCell="F8" sqref="F8"/>
    </sheetView>
  </sheetViews>
  <sheetFormatPr baseColWidth="10" defaultRowHeight="15"/>
  <cols>
    <col min="1" max="1" width="6.28515625" style="121" customWidth="1"/>
    <col min="2" max="2" width="25.140625" style="121" customWidth="1"/>
    <col min="3" max="3" width="9.7109375" style="121" customWidth="1"/>
    <col min="4" max="4" width="14.85546875" style="121" customWidth="1"/>
    <col min="5" max="5" width="7.140625" style="121" customWidth="1"/>
    <col min="6" max="6" width="15.5703125" style="121" customWidth="1"/>
    <col min="7" max="7" width="8.85546875" style="121" customWidth="1"/>
    <col min="8" max="8" width="24.7109375" style="121" customWidth="1"/>
    <col min="9" max="10" width="11.85546875" style="121" customWidth="1"/>
    <col min="11" max="11" width="16.85546875" style="121" hidden="1" customWidth="1"/>
    <col min="12" max="12" width="17.28515625" style="142" customWidth="1"/>
    <col min="13" max="13" width="17.28515625" style="121" customWidth="1"/>
    <col min="14" max="16384" width="11.42578125" style="121"/>
  </cols>
  <sheetData>
    <row r="1" spans="1:13" s="125" customFormat="1" ht="26.25"/>
    <row r="2" spans="1:13" s="125" customFormat="1" ht="26.25"/>
    <row r="3" spans="1:13" s="125" customFormat="1" ht="26.25"/>
    <row r="4" spans="1:13" s="125" customFormat="1" ht="26.25"/>
    <row r="5" spans="1:13" s="154" customFormat="1"/>
    <row r="6" spans="1:13" s="154" customFormat="1"/>
    <row r="7" spans="1:13" s="125" customFormat="1" ht="26.25"/>
    <row r="8" spans="1:13" s="154" customFormat="1" ht="26.25">
      <c r="B8" s="828" t="s">
        <v>477</v>
      </c>
      <c r="C8" s="828"/>
      <c r="D8" s="828"/>
      <c r="E8" s="130"/>
      <c r="F8" s="16"/>
      <c r="G8" s="16"/>
      <c r="H8" s="16"/>
      <c r="I8" s="470" t="s">
        <v>588</v>
      </c>
      <c r="J8" s="16"/>
      <c r="L8" s="130"/>
    </row>
    <row r="9" spans="1:13" s="154" customFormat="1" ht="26.25">
      <c r="B9" s="828" t="s">
        <v>587</v>
      </c>
      <c r="C9" s="828"/>
      <c r="D9" s="828"/>
      <c r="E9" s="10"/>
      <c r="I9" s="470" t="s">
        <v>478</v>
      </c>
      <c r="L9" s="10"/>
    </row>
    <row r="10" spans="1:13" s="3" customFormat="1" ht="31.5">
      <c r="C10" s="126"/>
      <c r="D10" s="126"/>
      <c r="E10" s="126"/>
      <c r="F10" s="829"/>
      <c r="G10" s="829"/>
      <c r="H10" s="829"/>
      <c r="L10" s="126"/>
    </row>
    <row r="11" spans="1:13" s="154" customFormat="1" ht="32.25" thickBot="1">
      <c r="C11" s="127"/>
      <c r="D11" s="469" t="s">
        <v>115</v>
      </c>
      <c r="E11" s="469"/>
      <c r="F11" s="469"/>
      <c r="G11" s="469"/>
      <c r="H11" s="469"/>
      <c r="I11" s="469"/>
      <c r="L11" s="153"/>
    </row>
    <row r="12" spans="1:13" s="3" customFormat="1" ht="33" thickTop="1" thickBot="1">
      <c r="C12" s="126"/>
      <c r="D12" s="126"/>
      <c r="E12" s="126"/>
      <c r="F12" s="155"/>
      <c r="G12" s="155"/>
      <c r="H12" s="155"/>
      <c r="L12" s="915" t="s">
        <v>116</v>
      </c>
      <c r="M12" s="916"/>
    </row>
    <row r="13" spans="1:13" s="154" customFormat="1" ht="24" customHeight="1" thickBot="1">
      <c r="A13" s="467" t="s">
        <v>0</v>
      </c>
      <c r="B13" s="157" t="s">
        <v>117</v>
      </c>
      <c r="C13" s="466" t="s">
        <v>1</v>
      </c>
      <c r="D13" s="468" t="s">
        <v>118</v>
      </c>
      <c r="E13" s="468" t="s">
        <v>119</v>
      </c>
      <c r="F13" s="840" t="s">
        <v>114</v>
      </c>
      <c r="G13" s="841"/>
      <c r="H13" s="841"/>
      <c r="I13" s="465" t="s">
        <v>113</v>
      </c>
      <c r="J13" s="466" t="s">
        <v>4</v>
      </c>
      <c r="K13" s="173"/>
      <c r="L13" s="143" t="s">
        <v>121</v>
      </c>
      <c r="M13" s="144" t="s">
        <v>120</v>
      </c>
    </row>
    <row r="14" spans="1:13" s="154" customFormat="1" ht="42" customHeight="1" thickTop="1" thickBot="1">
      <c r="A14" s="891">
        <v>1</v>
      </c>
      <c r="B14" s="834" t="s">
        <v>537</v>
      </c>
      <c r="C14" s="917" t="s">
        <v>549</v>
      </c>
      <c r="D14" s="917">
        <v>4</v>
      </c>
      <c r="E14" s="517">
        <v>1</v>
      </c>
      <c r="F14" s="914" t="s">
        <v>538</v>
      </c>
      <c r="G14" s="914"/>
      <c r="H14" s="914"/>
      <c r="I14" s="481"/>
      <c r="J14" s="481"/>
      <c r="K14" s="170"/>
      <c r="L14" s="151"/>
      <c r="M14" s="145"/>
    </row>
    <row r="15" spans="1:13" s="154" customFormat="1" ht="42" customHeight="1" thickTop="1" thickBot="1">
      <c r="A15" s="906"/>
      <c r="B15" s="845"/>
      <c r="C15" s="904"/>
      <c r="D15" s="904"/>
      <c r="E15" s="517">
        <v>2</v>
      </c>
      <c r="F15" s="914" t="s">
        <v>539</v>
      </c>
      <c r="G15" s="914"/>
      <c r="H15" s="914"/>
      <c r="I15" s="481"/>
      <c r="J15" s="481"/>
      <c r="K15" s="170"/>
      <c r="L15" s="151"/>
      <c r="M15" s="145"/>
    </row>
    <row r="16" spans="1:13" s="154" customFormat="1" ht="28.5" customHeight="1" thickTop="1" thickBot="1">
      <c r="A16" s="906"/>
      <c r="B16" s="845"/>
      <c r="C16" s="904"/>
      <c r="D16" s="904"/>
      <c r="E16" s="552">
        <v>3</v>
      </c>
      <c r="F16" s="914" t="s">
        <v>540</v>
      </c>
      <c r="G16" s="914"/>
      <c r="H16" s="914"/>
      <c r="I16" s="482"/>
      <c r="J16" s="481"/>
      <c r="K16" s="170"/>
      <c r="L16" s="151"/>
      <c r="M16" s="145"/>
    </row>
    <row r="17" spans="1:13" s="154" customFormat="1" ht="42" customHeight="1" thickTop="1" thickBot="1">
      <c r="A17" s="892"/>
      <c r="B17" s="835"/>
      <c r="C17" s="905"/>
      <c r="D17" s="905"/>
      <c r="E17" s="552">
        <v>4</v>
      </c>
      <c r="F17" s="914" t="s">
        <v>541</v>
      </c>
      <c r="G17" s="914"/>
      <c r="H17" s="914"/>
      <c r="I17" s="483"/>
      <c r="J17" s="481"/>
      <c r="K17" s="170"/>
      <c r="L17" s="151"/>
      <c r="M17" s="145"/>
    </row>
    <row r="18" spans="1:13" s="154" customFormat="1" ht="42" customHeight="1" thickTop="1" thickBot="1">
      <c r="A18" s="891">
        <v>2</v>
      </c>
      <c r="B18" s="853" t="s">
        <v>542</v>
      </c>
      <c r="C18" s="917" t="s">
        <v>549</v>
      </c>
      <c r="D18" s="904">
        <v>2</v>
      </c>
      <c r="E18" s="518">
        <v>5</v>
      </c>
      <c r="F18" s="901" t="s">
        <v>544</v>
      </c>
      <c r="G18" s="902"/>
      <c r="H18" s="903"/>
      <c r="I18" s="483"/>
      <c r="J18" s="169"/>
      <c r="K18" s="170"/>
      <c r="L18" s="151"/>
      <c r="M18" s="145"/>
    </row>
    <row r="19" spans="1:13" s="154" customFormat="1" ht="42" customHeight="1" thickTop="1" thickBot="1">
      <c r="A19" s="892"/>
      <c r="B19" s="827"/>
      <c r="C19" s="905"/>
      <c r="D19" s="905"/>
      <c r="E19" s="518">
        <v>6</v>
      </c>
      <c r="F19" s="901" t="s">
        <v>543</v>
      </c>
      <c r="G19" s="902"/>
      <c r="H19" s="903"/>
      <c r="I19" s="525"/>
      <c r="J19" s="524"/>
      <c r="K19" s="169"/>
      <c r="L19" s="527"/>
      <c r="M19" s="527"/>
    </row>
    <row r="20" spans="1:13" s="154" customFormat="1" ht="49.5" customHeight="1" thickTop="1" thickBot="1">
      <c r="A20" s="891">
        <v>3</v>
      </c>
      <c r="B20" s="923" t="s">
        <v>468</v>
      </c>
      <c r="C20" s="814" t="s">
        <v>549</v>
      </c>
      <c r="D20" s="836">
        <v>2</v>
      </c>
      <c r="E20" s="553">
        <v>7</v>
      </c>
      <c r="F20" s="907" t="s">
        <v>535</v>
      </c>
      <c r="G20" s="908"/>
      <c r="H20" s="909"/>
      <c r="I20" s="526"/>
      <c r="J20" s="485"/>
      <c r="K20" s="166"/>
      <c r="L20" s="528"/>
      <c r="M20" s="528"/>
    </row>
    <row r="21" spans="1:13" s="154" customFormat="1" ht="61.5" customHeight="1" thickTop="1" thickBot="1">
      <c r="A21" s="892"/>
      <c r="B21" s="923"/>
      <c r="C21" s="837"/>
      <c r="D21" s="815"/>
      <c r="E21" s="554">
        <v>8</v>
      </c>
      <c r="F21" s="910" t="s">
        <v>536</v>
      </c>
      <c r="G21" s="911"/>
      <c r="H21" s="896"/>
      <c r="I21" s="525"/>
      <c r="J21" s="524"/>
      <c r="K21" s="169"/>
      <c r="L21" s="527"/>
      <c r="M21" s="145"/>
    </row>
    <row r="22" spans="1:13" s="154" customFormat="1" ht="42" customHeight="1" thickTop="1" thickBot="1">
      <c r="A22" s="472">
        <v>4</v>
      </c>
      <c r="B22" s="486" t="s">
        <v>466</v>
      </c>
      <c r="C22" s="484" t="s">
        <v>467</v>
      </c>
      <c r="D22" s="499">
        <v>1</v>
      </c>
      <c r="E22" s="555">
        <v>9</v>
      </c>
      <c r="F22" s="914" t="s">
        <v>581</v>
      </c>
      <c r="G22" s="914"/>
      <c r="H22" s="901"/>
      <c r="I22" s="485"/>
      <c r="J22" s="485"/>
      <c r="K22" s="166"/>
      <c r="L22" s="528"/>
      <c r="M22" s="168"/>
    </row>
    <row r="23" spans="1:13" s="154" customFormat="1" ht="39" customHeight="1" thickTop="1" thickBot="1">
      <c r="A23" s="891">
        <v>5</v>
      </c>
      <c r="B23" s="924" t="s">
        <v>182</v>
      </c>
      <c r="C23" s="881" t="s">
        <v>467</v>
      </c>
      <c r="D23" s="809">
        <v>3</v>
      </c>
      <c r="E23" s="556">
        <v>10</v>
      </c>
      <c r="F23" s="910" t="s">
        <v>582</v>
      </c>
      <c r="G23" s="911"/>
      <c r="H23" s="896"/>
      <c r="I23" s="526"/>
      <c r="J23" s="485"/>
      <c r="K23" s="166"/>
      <c r="L23" s="528"/>
      <c r="M23" s="168"/>
    </row>
    <row r="24" spans="1:13" s="154" customFormat="1" ht="37.5" customHeight="1" thickTop="1" thickBot="1">
      <c r="A24" s="906"/>
      <c r="B24" s="924"/>
      <c r="C24" s="881"/>
      <c r="D24" s="888"/>
      <c r="E24" s="557">
        <v>11</v>
      </c>
      <c r="F24" s="911" t="s">
        <v>469</v>
      </c>
      <c r="G24" s="911"/>
      <c r="H24" s="896"/>
      <c r="I24" s="526"/>
      <c r="J24" s="485"/>
      <c r="K24" s="166"/>
      <c r="L24" s="536"/>
      <c r="M24" s="537"/>
    </row>
    <row r="25" spans="1:13" s="154" customFormat="1" ht="41.25" customHeight="1" thickTop="1" thickBot="1">
      <c r="A25" s="892"/>
      <c r="B25" s="924"/>
      <c r="C25" s="833"/>
      <c r="D25" s="810"/>
      <c r="E25" s="557">
        <v>12</v>
      </c>
      <c r="F25" s="911" t="s">
        <v>534</v>
      </c>
      <c r="G25" s="911"/>
      <c r="H25" s="896"/>
      <c r="I25" s="526"/>
      <c r="J25" s="485"/>
      <c r="K25" s="166"/>
      <c r="L25" s="528"/>
      <c r="M25" s="168"/>
    </row>
    <row r="26" spans="1:13" s="154" customFormat="1" ht="47.25" customHeight="1" thickTop="1" thickBot="1">
      <c r="A26" s="891">
        <v>6</v>
      </c>
      <c r="B26" s="924" t="s">
        <v>556</v>
      </c>
      <c r="C26" s="832"/>
      <c r="D26" s="809">
        <v>2</v>
      </c>
      <c r="E26" s="557">
        <v>13</v>
      </c>
      <c r="F26" s="912" t="s">
        <v>554</v>
      </c>
      <c r="G26" s="912"/>
      <c r="H26" s="913"/>
      <c r="I26" s="540"/>
      <c r="J26" s="524"/>
      <c r="K26" s="169"/>
      <c r="L26" s="527"/>
      <c r="M26" s="145"/>
    </row>
    <row r="27" spans="1:13" s="154" customFormat="1" ht="46.5" customHeight="1" thickTop="1" thickBot="1">
      <c r="A27" s="892"/>
      <c r="B27" s="924"/>
      <c r="C27" s="833"/>
      <c r="D27" s="810"/>
      <c r="E27" s="558">
        <v>14</v>
      </c>
      <c r="F27" s="920" t="s">
        <v>555</v>
      </c>
      <c r="G27" s="921"/>
      <c r="H27" s="922"/>
      <c r="I27" s="526"/>
      <c r="J27" s="485"/>
      <c r="K27" s="166"/>
      <c r="L27" s="528"/>
      <c r="M27" s="168"/>
    </row>
    <row r="28" spans="1:13" s="154" customFormat="1" ht="21.75" customHeight="1" thickTop="1" thickBot="1">
      <c r="A28" s="891">
        <v>7</v>
      </c>
      <c r="B28" s="845" t="s">
        <v>470</v>
      </c>
      <c r="C28" s="832" t="s">
        <v>471</v>
      </c>
      <c r="D28" s="809">
        <v>2</v>
      </c>
      <c r="E28" s="557">
        <v>15</v>
      </c>
      <c r="F28" s="908" t="s">
        <v>584</v>
      </c>
      <c r="G28" s="908"/>
      <c r="H28" s="908"/>
      <c r="I28" s="541"/>
      <c r="J28" s="535"/>
      <c r="K28" s="163"/>
      <c r="L28" s="164"/>
      <c r="M28" s="165"/>
    </row>
    <row r="29" spans="1:13" s="154" customFormat="1" ht="21.75" customHeight="1" thickBot="1">
      <c r="A29" s="893"/>
      <c r="B29" s="895"/>
      <c r="C29" s="833"/>
      <c r="D29" s="810"/>
      <c r="E29" s="557">
        <v>16</v>
      </c>
      <c r="F29" s="911" t="s">
        <v>583</v>
      </c>
      <c r="G29" s="911"/>
      <c r="H29" s="911"/>
      <c r="I29" s="176"/>
      <c r="J29" s="132"/>
      <c r="K29" s="174"/>
      <c r="L29" s="159"/>
      <c r="M29" s="175"/>
    </row>
    <row r="30" spans="1:13" s="154" customFormat="1" ht="38.25" customHeight="1" thickTop="1" thickBot="1">
      <c r="A30" s="462">
        <v>8</v>
      </c>
      <c r="B30" s="478" t="s">
        <v>514</v>
      </c>
      <c r="C30" s="479" t="s">
        <v>471</v>
      </c>
      <c r="D30" s="498">
        <v>1</v>
      </c>
      <c r="E30" s="557">
        <v>17</v>
      </c>
      <c r="F30" s="896" t="s">
        <v>515</v>
      </c>
      <c r="G30" s="897"/>
      <c r="H30" s="897"/>
      <c r="I30" s="530"/>
      <c r="J30" s="532"/>
      <c r="K30" s="177"/>
      <c r="L30" s="542"/>
      <c r="M30" s="529"/>
    </row>
    <row r="31" spans="1:13" s="154" customFormat="1" ht="39.75" customHeight="1" thickBot="1">
      <c r="A31" s="158">
        <v>9</v>
      </c>
      <c r="B31" s="480" t="s">
        <v>472</v>
      </c>
      <c r="C31" s="479" t="s">
        <v>471</v>
      </c>
      <c r="D31" s="498">
        <v>1</v>
      </c>
      <c r="E31" s="557">
        <v>18</v>
      </c>
      <c r="F31" s="911" t="s">
        <v>533</v>
      </c>
      <c r="G31" s="911"/>
      <c r="H31" s="896"/>
      <c r="I31" s="531"/>
      <c r="J31" s="533"/>
      <c r="K31" s="162"/>
      <c r="L31" s="543"/>
      <c r="M31" s="149"/>
    </row>
    <row r="32" spans="1:13" s="154" customFormat="1" ht="39.75" customHeight="1" thickBot="1">
      <c r="A32" s="898">
        <v>10</v>
      </c>
      <c r="B32" s="894" t="s">
        <v>557</v>
      </c>
      <c r="C32" s="832" t="s">
        <v>471</v>
      </c>
      <c r="D32" s="809">
        <v>1</v>
      </c>
      <c r="E32" s="559">
        <v>19</v>
      </c>
      <c r="F32" s="896" t="s">
        <v>558</v>
      </c>
      <c r="G32" s="897"/>
      <c r="H32" s="897"/>
      <c r="I32" s="531"/>
      <c r="J32" s="533"/>
      <c r="K32" s="162"/>
      <c r="L32" s="543"/>
      <c r="M32" s="149"/>
    </row>
    <row r="33" spans="1:13" s="154" customFormat="1" ht="30" customHeight="1" thickBot="1">
      <c r="A33" s="892"/>
      <c r="B33" s="895"/>
      <c r="C33" s="833"/>
      <c r="D33" s="810"/>
      <c r="E33" s="559">
        <v>20</v>
      </c>
      <c r="F33" s="896"/>
      <c r="G33" s="897"/>
      <c r="H33" s="897"/>
      <c r="I33" s="545"/>
      <c r="J33" s="534"/>
      <c r="K33" s="174"/>
      <c r="L33" s="546"/>
      <c r="M33" s="175"/>
    </row>
    <row r="34" spans="1:13" s="154" customFormat="1" ht="42" customHeight="1" thickTop="1" thickBot="1">
      <c r="A34" s="891">
        <v>11</v>
      </c>
      <c r="B34" s="918" t="s">
        <v>194</v>
      </c>
      <c r="C34" s="832" t="s">
        <v>471</v>
      </c>
      <c r="D34" s="899">
        <v>2</v>
      </c>
      <c r="E34" s="560">
        <v>21</v>
      </c>
      <c r="F34" s="911" t="s">
        <v>479</v>
      </c>
      <c r="G34" s="911"/>
      <c r="H34" s="896"/>
      <c r="I34" s="530"/>
      <c r="J34" s="485"/>
      <c r="K34" s="167"/>
      <c r="L34" s="549"/>
      <c r="M34" s="168"/>
    </row>
    <row r="35" spans="1:13" s="154" customFormat="1" ht="42" customHeight="1" thickTop="1" thickBot="1">
      <c r="A35" s="893"/>
      <c r="B35" s="919"/>
      <c r="C35" s="833"/>
      <c r="D35" s="900"/>
      <c r="E35" s="557">
        <v>22</v>
      </c>
      <c r="F35" s="911" t="s">
        <v>480</v>
      </c>
      <c r="G35" s="911"/>
      <c r="H35" s="896"/>
      <c r="I35" s="544"/>
      <c r="J35" s="535"/>
      <c r="K35" s="172"/>
      <c r="L35" s="548"/>
      <c r="M35" s="539"/>
    </row>
    <row r="36" spans="1:13" s="154" customFormat="1" ht="28.5" customHeight="1" thickBot="1">
      <c r="A36" s="898">
        <v>12</v>
      </c>
      <c r="B36" s="894" t="s">
        <v>473</v>
      </c>
      <c r="C36" s="832" t="s">
        <v>494</v>
      </c>
      <c r="D36" s="899">
        <v>2</v>
      </c>
      <c r="E36" s="557">
        <v>23</v>
      </c>
      <c r="F36" s="896"/>
      <c r="G36" s="897"/>
      <c r="H36" s="897"/>
      <c r="I36" s="540"/>
      <c r="J36" s="535"/>
      <c r="K36" s="172"/>
      <c r="L36" s="548"/>
      <c r="M36" s="539"/>
    </row>
    <row r="37" spans="1:13" s="154" customFormat="1" ht="28.5" customHeight="1" thickTop="1" thickBot="1">
      <c r="A37" s="892"/>
      <c r="B37" s="895"/>
      <c r="C37" s="833"/>
      <c r="D37" s="900"/>
      <c r="E37" s="557">
        <v>24</v>
      </c>
      <c r="F37" s="911" t="s">
        <v>586</v>
      </c>
      <c r="G37" s="911"/>
      <c r="H37" s="896"/>
      <c r="I37" s="526"/>
      <c r="J37" s="485"/>
      <c r="K37" s="167"/>
      <c r="L37" s="549"/>
      <c r="M37" s="168"/>
    </row>
    <row r="38" spans="1:13" s="154" customFormat="1" ht="41.25" customHeight="1" thickTop="1" thickBot="1">
      <c r="A38" s="891">
        <v>13</v>
      </c>
      <c r="B38" s="894" t="s">
        <v>474</v>
      </c>
      <c r="C38" s="832" t="s">
        <v>494</v>
      </c>
      <c r="D38" s="809">
        <v>2</v>
      </c>
      <c r="E38" s="557">
        <v>25</v>
      </c>
      <c r="F38" s="911" t="s">
        <v>531</v>
      </c>
      <c r="G38" s="911"/>
      <c r="H38" s="896"/>
      <c r="I38" s="540"/>
      <c r="J38" s="535"/>
      <c r="K38" s="172"/>
      <c r="L38" s="548"/>
      <c r="M38" s="539"/>
    </row>
    <row r="39" spans="1:13" s="154" customFormat="1" ht="39.75" customHeight="1" thickTop="1" thickBot="1">
      <c r="A39" s="892"/>
      <c r="B39" s="895"/>
      <c r="C39" s="833"/>
      <c r="D39" s="810"/>
      <c r="E39" s="557">
        <v>26</v>
      </c>
      <c r="F39" s="911" t="s">
        <v>532</v>
      </c>
      <c r="G39" s="911"/>
      <c r="H39" s="896"/>
      <c r="I39" s="526"/>
      <c r="J39" s="485"/>
      <c r="K39" s="167"/>
      <c r="L39" s="549"/>
      <c r="M39" s="168"/>
    </row>
    <row r="40" spans="1:13" s="154" customFormat="1" ht="45" customHeight="1" thickTop="1" thickBot="1">
      <c r="A40" s="891">
        <v>14</v>
      </c>
      <c r="B40" s="894" t="s">
        <v>475</v>
      </c>
      <c r="C40" s="832" t="s">
        <v>494</v>
      </c>
      <c r="D40" s="809">
        <v>2</v>
      </c>
      <c r="E40" s="557">
        <v>27</v>
      </c>
      <c r="F40" s="911" t="s">
        <v>585</v>
      </c>
      <c r="G40" s="911"/>
      <c r="H40" s="896"/>
      <c r="I40" s="538"/>
      <c r="J40" s="550"/>
      <c r="K40" s="171"/>
      <c r="L40" s="551"/>
      <c r="M40" s="160"/>
    </row>
    <row r="41" spans="1:13" s="154" customFormat="1" ht="41.25" customHeight="1" thickTop="1" thickBot="1">
      <c r="A41" s="892"/>
      <c r="B41" s="895"/>
      <c r="C41" s="833"/>
      <c r="D41" s="810"/>
      <c r="E41" s="557">
        <v>28</v>
      </c>
      <c r="F41" s="911" t="s">
        <v>476</v>
      </c>
      <c r="G41" s="911"/>
      <c r="H41" s="896"/>
      <c r="I41" s="545"/>
      <c r="J41" s="485"/>
      <c r="K41" s="167"/>
      <c r="L41" s="549"/>
      <c r="M41" s="168"/>
    </row>
    <row r="42" spans="1:13" ht="39.75" customHeight="1" thickTop="1" thickBot="1">
      <c r="A42" s="891">
        <v>15</v>
      </c>
      <c r="B42" s="894" t="s">
        <v>506</v>
      </c>
      <c r="C42" s="832" t="s">
        <v>494</v>
      </c>
      <c r="D42" s="809">
        <v>2</v>
      </c>
      <c r="E42" s="557">
        <v>29</v>
      </c>
      <c r="F42" s="911" t="s">
        <v>507</v>
      </c>
      <c r="G42" s="911"/>
      <c r="H42" s="896"/>
      <c r="I42" s="526"/>
      <c r="J42" s="485"/>
      <c r="K42" s="167"/>
      <c r="L42" s="549"/>
      <c r="M42" s="168"/>
    </row>
    <row r="43" spans="1:13" ht="42" customHeight="1" thickBot="1">
      <c r="A43" s="893"/>
      <c r="B43" s="895"/>
      <c r="C43" s="833"/>
      <c r="D43" s="810"/>
      <c r="E43" s="557">
        <v>30</v>
      </c>
      <c r="F43" s="911" t="s">
        <v>508</v>
      </c>
      <c r="G43" s="911"/>
      <c r="H43" s="896"/>
      <c r="I43" s="547"/>
      <c r="J43" s="535"/>
      <c r="K43" s="172"/>
      <c r="L43" s="548"/>
      <c r="M43" s="539"/>
    </row>
    <row r="44" spans="1:13" s="125" customFormat="1" ht="26.25">
      <c r="D44" s="500"/>
    </row>
    <row r="45" spans="1:13" s="125" customFormat="1" ht="26.25"/>
    <row r="46" spans="1:13" s="125" customFormat="1" ht="26.25"/>
    <row r="55" spans="1:1">
      <c r="A55" s="154"/>
    </row>
  </sheetData>
  <mergeCells count="83">
    <mergeCell ref="F15:H15"/>
    <mergeCell ref="F19:H19"/>
    <mergeCell ref="B18:B19"/>
    <mergeCell ref="C18:C19"/>
    <mergeCell ref="B14:B17"/>
    <mergeCell ref="F34:H34"/>
    <mergeCell ref="B34:B35"/>
    <mergeCell ref="C34:C35"/>
    <mergeCell ref="F35:H35"/>
    <mergeCell ref="F30:H30"/>
    <mergeCell ref="D28:D29"/>
    <mergeCell ref="D23:D25"/>
    <mergeCell ref="F27:H27"/>
    <mergeCell ref="F28:H28"/>
    <mergeCell ref="F29:H29"/>
    <mergeCell ref="F31:H31"/>
    <mergeCell ref="B20:B21"/>
    <mergeCell ref="C20:C21"/>
    <mergeCell ref="B23:B25"/>
    <mergeCell ref="C23:C25"/>
    <mergeCell ref="B42:B43"/>
    <mergeCell ref="C42:C43"/>
    <mergeCell ref="F43:H43"/>
    <mergeCell ref="F38:H38"/>
    <mergeCell ref="F39:H39"/>
    <mergeCell ref="F40:H40"/>
    <mergeCell ref="F41:H41"/>
    <mergeCell ref="B38:B39"/>
    <mergeCell ref="C38:C39"/>
    <mergeCell ref="B40:B41"/>
    <mergeCell ref="D42:D43"/>
    <mergeCell ref="D40:D41"/>
    <mergeCell ref="D38:D39"/>
    <mergeCell ref="D34:D35"/>
    <mergeCell ref="F42:H42"/>
    <mergeCell ref="C40:C41"/>
    <mergeCell ref="F37:H37"/>
    <mergeCell ref="L12:M12"/>
    <mergeCell ref="B8:D8"/>
    <mergeCell ref="B9:D9"/>
    <mergeCell ref="F10:H10"/>
    <mergeCell ref="F13:H13"/>
    <mergeCell ref="A14:A17"/>
    <mergeCell ref="D26:D27"/>
    <mergeCell ref="C26:C27"/>
    <mergeCell ref="F20:H20"/>
    <mergeCell ref="F21:H21"/>
    <mergeCell ref="F23:H23"/>
    <mergeCell ref="F24:H24"/>
    <mergeCell ref="F25:H25"/>
    <mergeCell ref="F26:H26"/>
    <mergeCell ref="D20:D21"/>
    <mergeCell ref="F22:H22"/>
    <mergeCell ref="F14:H14"/>
    <mergeCell ref="F16:H16"/>
    <mergeCell ref="F17:H17"/>
    <mergeCell ref="D14:D17"/>
    <mergeCell ref="C14:C17"/>
    <mergeCell ref="B28:B29"/>
    <mergeCell ref="C28:C29"/>
    <mergeCell ref="A18:A19"/>
    <mergeCell ref="F18:H18"/>
    <mergeCell ref="D18:D19"/>
    <mergeCell ref="A26:A27"/>
    <mergeCell ref="A23:A25"/>
    <mergeCell ref="A20:A21"/>
    <mergeCell ref="B26:B27"/>
    <mergeCell ref="B36:B37"/>
    <mergeCell ref="A36:A37"/>
    <mergeCell ref="D36:D37"/>
    <mergeCell ref="C36:C37"/>
    <mergeCell ref="F36:H36"/>
    <mergeCell ref="B32:B33"/>
    <mergeCell ref="C32:C33"/>
    <mergeCell ref="D32:D33"/>
    <mergeCell ref="F32:H32"/>
    <mergeCell ref="F33:H33"/>
    <mergeCell ref="A38:A39"/>
    <mergeCell ref="A40:A41"/>
    <mergeCell ref="A42:A43"/>
    <mergeCell ref="A28:A29"/>
    <mergeCell ref="A34:A35"/>
    <mergeCell ref="A32:A33"/>
  </mergeCells>
  <pageMargins left="0" right="0" top="0.15748031496062992" bottom="0.15748031496062992" header="0.19685039370078741" footer="0.31496062992125984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emplois de tempsS1+S2</vt:lpstr>
      <vt:lpstr>Affectations Permanants S1+S2 </vt:lpstr>
      <vt:lpstr>Affectations Vacataire</vt:lpstr>
      <vt:lpstr>PFE-Master métallurgie</vt:lpstr>
      <vt:lpstr>PFE-Master energetique</vt:lpstr>
      <vt:lpstr>PFE-Master construction</vt:lpstr>
      <vt:lpstr>'Affectations Permanants S1+S2 '!Zone_d_impression</vt:lpstr>
      <vt:lpstr>'Affectations Vacataire'!Zone_d_impression</vt:lpstr>
      <vt:lpstr>'emplois de tempsS1+S2'!Zone_d_impression</vt:lpstr>
      <vt:lpstr>'PFE-Master construction'!Zone_d_impression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micrortel</dc:creator>
  <cp:lastModifiedBy>FST</cp:lastModifiedBy>
  <cp:lastPrinted>2017-05-24T10:08:14Z</cp:lastPrinted>
  <dcterms:created xsi:type="dcterms:W3CDTF">2009-10-15T11:52:27Z</dcterms:created>
  <dcterms:modified xsi:type="dcterms:W3CDTF">2017-05-27T23:47:58Z</dcterms:modified>
</cp:coreProperties>
</file>