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3L Construction" sheetId="1" r:id="rId1"/>
    <sheet name="3L Energitique" sheetId="2" r:id="rId2"/>
    <sheet name="3L Métallurgie" sheetId="3" r:id="rId3"/>
    <sheet name="M1 Métallurgie" sheetId="12" r:id="rId4"/>
    <sheet name="M1 Conception" sheetId="4" r:id="rId5"/>
    <sheet name="M1 Energ" sheetId="5" r:id="rId6"/>
    <sheet name="M1 Transp" sheetId="6" r:id="rId7"/>
  </sheets>
  <definedNames>
    <definedName name="_xlnm.Print_Area" localSheetId="0">'3L Construction'!$A$1:$AX$119</definedName>
    <definedName name="_xlnm.Print_Area" localSheetId="1">'3L Energitique'!$A$1:$BC$105</definedName>
    <definedName name="_xlnm.Print_Area" localSheetId="2">'3L Métallurgie'!$A$1:$CC$59</definedName>
    <definedName name="_xlnm.Print_Area" localSheetId="4">'M1 Conception'!$A$1:$AQ$54</definedName>
    <definedName name="_xlnm.Print_Area" localSheetId="5">'M1 Energ'!$A$1:$AK$47</definedName>
    <definedName name="_xlnm.Print_Area" localSheetId="6">'M1 Transp'!$A$1:$AQ$44</definedName>
  </definedNames>
  <calcPr calcId="124519"/>
</workbook>
</file>

<file path=xl/calcChain.xml><?xml version="1.0" encoding="utf-8"?>
<calcChain xmlns="http://schemas.openxmlformats.org/spreadsheetml/2006/main">
  <c r="AP14" i="6"/>
  <c r="AQ14"/>
  <c r="AP15"/>
  <c r="AQ15"/>
  <c r="AP16"/>
  <c r="AQ16"/>
  <c r="AP17"/>
  <c r="AQ17"/>
  <c r="AP18"/>
  <c r="AQ18"/>
  <c r="AP19"/>
  <c r="AQ19"/>
  <c r="AP20"/>
  <c r="AQ20"/>
  <c r="AP21"/>
  <c r="AQ21"/>
  <c r="AP22"/>
  <c r="AQ22"/>
  <c r="AP23"/>
  <c r="AQ23"/>
  <c r="AP24"/>
  <c r="AQ24"/>
  <c r="AP25"/>
  <c r="AQ25"/>
  <c r="AP26"/>
  <c r="AQ26"/>
  <c r="AP27"/>
  <c r="AQ27"/>
  <c r="AP28"/>
  <c r="AQ28"/>
  <c r="AP29"/>
  <c r="AQ29"/>
  <c r="AP30"/>
  <c r="AQ30"/>
  <c r="AP31"/>
  <c r="AQ31"/>
  <c r="AP32"/>
  <c r="AQ32"/>
  <c r="AP33"/>
  <c r="AQ33"/>
  <c r="AP34"/>
  <c r="AQ34"/>
  <c r="AP35"/>
  <c r="AQ35"/>
  <c r="AP36"/>
  <c r="AQ36"/>
  <c r="AQ13"/>
  <c r="AP13"/>
  <c r="AJ14"/>
  <c r="AK14"/>
  <c r="AJ15"/>
  <c r="AK15"/>
  <c r="AJ16"/>
  <c r="AK16"/>
  <c r="AJ17"/>
  <c r="AK17"/>
  <c r="AJ18"/>
  <c r="AK18"/>
  <c r="AJ19"/>
  <c r="AK19"/>
  <c r="AJ20"/>
  <c r="AK20"/>
  <c r="AJ21"/>
  <c r="AK21"/>
  <c r="AJ22"/>
  <c r="AK22"/>
  <c r="AJ23"/>
  <c r="AK23"/>
  <c r="AJ24"/>
  <c r="AK24"/>
  <c r="AJ25"/>
  <c r="AK25"/>
  <c r="AJ26"/>
  <c r="AK26"/>
  <c r="AJ27"/>
  <c r="AK27"/>
  <c r="AJ28"/>
  <c r="AK28"/>
  <c r="AJ29"/>
  <c r="AK29"/>
  <c r="AJ30"/>
  <c r="AK30"/>
  <c r="AJ31"/>
  <c r="AK31"/>
  <c r="AJ32"/>
  <c r="AK32"/>
  <c r="AJ33"/>
  <c r="AK33"/>
  <c r="AJ34"/>
  <c r="AK34"/>
  <c r="AJ35"/>
  <c r="AK35"/>
  <c r="AJ36"/>
  <c r="AK36"/>
  <c r="AK13"/>
  <c r="AJ13"/>
  <c r="AD14"/>
  <c r="AE14"/>
  <c r="AD15"/>
  <c r="AE15"/>
  <c r="AD16"/>
  <c r="AE16"/>
  <c r="AD17"/>
  <c r="AE17"/>
  <c r="AD18"/>
  <c r="AE18"/>
  <c r="AD19"/>
  <c r="AE19"/>
  <c r="AD20"/>
  <c r="AE20"/>
  <c r="AD21"/>
  <c r="AE21"/>
  <c r="AD22"/>
  <c r="AE22"/>
  <c r="AD23"/>
  <c r="AE23"/>
  <c r="AD24"/>
  <c r="AE24"/>
  <c r="AD25"/>
  <c r="AE25"/>
  <c r="AD26"/>
  <c r="AE26"/>
  <c r="AD27"/>
  <c r="AE27"/>
  <c r="AD28"/>
  <c r="AE28"/>
  <c r="AD29"/>
  <c r="AE29"/>
  <c r="AD30"/>
  <c r="AE30"/>
  <c r="AD31"/>
  <c r="AE31"/>
  <c r="AD32"/>
  <c r="AE32"/>
  <c r="AD33"/>
  <c r="AE33"/>
  <c r="AD34"/>
  <c r="AE34"/>
  <c r="AD35"/>
  <c r="AE35"/>
  <c r="AD36"/>
  <c r="AE36"/>
  <c r="AE13"/>
  <c r="AD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X31"/>
  <c r="Y31"/>
  <c r="X32"/>
  <c r="Y32"/>
  <c r="X33"/>
  <c r="Y33"/>
  <c r="X34"/>
  <c r="Y34"/>
  <c r="X35"/>
  <c r="Y35"/>
  <c r="X36"/>
  <c r="Y36"/>
  <c r="Y13"/>
  <c r="X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S13"/>
  <c r="R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M13"/>
  <c r="L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G13"/>
  <c r="F13"/>
  <c r="F16" i="5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G15"/>
  <c r="F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M15"/>
  <c r="L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R31"/>
  <c r="S31"/>
  <c r="R32"/>
  <c r="S32"/>
  <c r="R33"/>
  <c r="S33"/>
  <c r="R34"/>
  <c r="S34"/>
  <c r="R35"/>
  <c r="S35"/>
  <c r="R36"/>
  <c r="S36"/>
  <c r="R37"/>
  <c r="S37"/>
  <c r="R38"/>
  <c r="S38"/>
  <c r="S15"/>
  <c r="R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X31"/>
  <c r="Y31"/>
  <c r="X32"/>
  <c r="Y32"/>
  <c r="X33"/>
  <c r="Y33"/>
  <c r="X34"/>
  <c r="Y34"/>
  <c r="X35"/>
  <c r="Y35"/>
  <c r="X36"/>
  <c r="Y36"/>
  <c r="X37"/>
  <c r="Y37"/>
  <c r="X38"/>
  <c r="Y38"/>
  <c r="Y15"/>
  <c r="X15"/>
  <c r="AD16"/>
  <c r="AE16"/>
  <c r="AD17"/>
  <c r="AE17"/>
  <c r="AD18"/>
  <c r="AE18"/>
  <c r="AD19"/>
  <c r="AE19"/>
  <c r="AD20"/>
  <c r="AE20"/>
  <c r="AD21"/>
  <c r="AE21"/>
  <c r="AD22"/>
  <c r="AE22"/>
  <c r="AD23"/>
  <c r="AE23"/>
  <c r="AD24"/>
  <c r="AE24"/>
  <c r="AD25"/>
  <c r="AE25"/>
  <c r="AD26"/>
  <c r="AE26"/>
  <c r="AD27"/>
  <c r="AE27"/>
  <c r="AD28"/>
  <c r="AE28"/>
  <c r="AD29"/>
  <c r="AE29"/>
  <c r="AD30"/>
  <c r="AE30"/>
  <c r="AD31"/>
  <c r="AE31"/>
  <c r="AD32"/>
  <c r="AE32"/>
  <c r="AD33"/>
  <c r="AE33"/>
  <c r="AD34"/>
  <c r="AE34"/>
  <c r="AD35"/>
  <c r="AE35"/>
  <c r="AD36"/>
  <c r="AE36"/>
  <c r="AD37"/>
  <c r="AE37"/>
  <c r="AD38"/>
  <c r="AE38"/>
  <c r="AE15"/>
  <c r="AD15"/>
  <c r="AJ16"/>
  <c r="AK16"/>
  <c r="AJ17"/>
  <c r="AK17"/>
  <c r="AJ18"/>
  <c r="AK18"/>
  <c r="AJ19"/>
  <c r="AK19"/>
  <c r="AJ20"/>
  <c r="AK20"/>
  <c r="AJ21"/>
  <c r="AK21"/>
  <c r="AJ22"/>
  <c r="AK22"/>
  <c r="AJ23"/>
  <c r="AK23"/>
  <c r="AJ24"/>
  <c r="AK24"/>
  <c r="AJ25"/>
  <c r="AK25"/>
  <c r="AJ26"/>
  <c r="AK26"/>
  <c r="AJ27"/>
  <c r="AK27"/>
  <c r="AJ28"/>
  <c r="AK28"/>
  <c r="AJ29"/>
  <c r="AK29"/>
  <c r="AJ30"/>
  <c r="AK30"/>
  <c r="AJ31"/>
  <c r="AK31"/>
  <c r="AJ32"/>
  <c r="AK32"/>
  <c r="AJ33"/>
  <c r="AK33"/>
  <c r="AJ34"/>
  <c r="AK34"/>
  <c r="AJ35"/>
  <c r="AK35"/>
  <c r="AJ36"/>
  <c r="AK36"/>
  <c r="AJ37"/>
  <c r="AK37"/>
  <c r="AJ38"/>
  <c r="AK38"/>
  <c r="AK15"/>
  <c r="AJ15"/>
  <c r="AJ14" i="4"/>
  <c r="AK14"/>
  <c r="AJ15"/>
  <c r="AK15"/>
  <c r="AJ16"/>
  <c r="AK16"/>
  <c r="AJ17"/>
  <c r="AK17"/>
  <c r="AJ18"/>
  <c r="AK18"/>
  <c r="AJ19"/>
  <c r="AK19"/>
  <c r="AJ20"/>
  <c r="AK20"/>
  <c r="AJ21"/>
  <c r="AK21"/>
  <c r="AJ22"/>
  <c r="AK22"/>
  <c r="AJ23"/>
  <c r="AK23"/>
  <c r="AJ24"/>
  <c r="AK24"/>
  <c r="AJ25"/>
  <c r="AK25"/>
  <c r="AJ26"/>
  <c r="AK26"/>
  <c r="AJ27"/>
  <c r="AK27"/>
  <c r="AJ28"/>
  <c r="AK28"/>
  <c r="AJ29"/>
  <c r="AK29"/>
  <c r="AJ30"/>
  <c r="AK30"/>
  <c r="AP14"/>
  <c r="AQ14"/>
  <c r="AP15"/>
  <c r="AQ15"/>
  <c r="AP16"/>
  <c r="AQ16"/>
  <c r="AP17"/>
  <c r="AQ17"/>
  <c r="AP18"/>
  <c r="AQ18"/>
  <c r="AP19"/>
  <c r="AQ19"/>
  <c r="AP20"/>
  <c r="AQ20"/>
  <c r="AP21"/>
  <c r="AQ21"/>
  <c r="AP22"/>
  <c r="AQ22"/>
  <c r="AP23"/>
  <c r="AQ23"/>
  <c r="AP24"/>
  <c r="AQ24"/>
  <c r="AP25"/>
  <c r="AQ25"/>
  <c r="AP26"/>
  <c r="AQ26"/>
  <c r="AP27"/>
  <c r="AQ27"/>
  <c r="AP28"/>
  <c r="AQ28"/>
  <c r="AP29"/>
  <c r="AQ29"/>
  <c r="AP30"/>
  <c r="AQ30"/>
  <c r="AQ13"/>
  <c r="AP13"/>
  <c r="AK13"/>
  <c r="AJ13"/>
  <c r="AD14"/>
  <c r="AE14"/>
  <c r="AD15"/>
  <c r="AE15"/>
  <c r="AD16"/>
  <c r="AE16"/>
  <c r="AD17"/>
  <c r="AE17"/>
  <c r="AD18"/>
  <c r="AE18"/>
  <c r="AD19"/>
  <c r="AE19"/>
  <c r="AD20"/>
  <c r="AE20"/>
  <c r="AD21"/>
  <c r="AE21"/>
  <c r="AD22"/>
  <c r="AE22"/>
  <c r="AD23"/>
  <c r="AE23"/>
  <c r="AD24"/>
  <c r="AE24"/>
  <c r="AD25"/>
  <c r="AE25"/>
  <c r="AD26"/>
  <c r="AE26"/>
  <c r="AD27"/>
  <c r="AE27"/>
  <c r="AD28"/>
  <c r="AE28"/>
  <c r="AD29"/>
  <c r="AE29"/>
  <c r="AD30"/>
  <c r="AE30"/>
  <c r="AE13"/>
  <c r="AD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Y13"/>
  <c r="X13"/>
  <c r="R14"/>
  <c r="S14"/>
  <c r="R15"/>
  <c r="S15"/>
  <c r="R16"/>
  <c r="S16"/>
  <c r="R17"/>
  <c r="S17"/>
  <c r="R18"/>
  <c r="S18"/>
  <c r="R19"/>
  <c r="S19"/>
  <c r="R20"/>
  <c r="S20"/>
  <c r="R21"/>
  <c r="S21"/>
  <c r="R22"/>
  <c r="S22"/>
  <c r="R23"/>
  <c r="S23"/>
  <c r="R24"/>
  <c r="S24"/>
  <c r="R25"/>
  <c r="S25"/>
  <c r="R26"/>
  <c r="S26"/>
  <c r="R27"/>
  <c r="S27"/>
  <c r="R28"/>
  <c r="S28"/>
  <c r="R29"/>
  <c r="S29"/>
  <c r="R30"/>
  <c r="S30"/>
  <c r="S13"/>
  <c r="R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M13"/>
  <c r="L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/>
  <c r="G29"/>
  <c r="F30"/>
  <c r="G30"/>
  <c r="G13"/>
  <c r="F13"/>
  <c r="AW14" i="12"/>
  <c r="AW15"/>
  <c r="AW16"/>
  <c r="AW17"/>
  <c r="AW18"/>
  <c r="AW19"/>
  <c r="AW20"/>
  <c r="AW13"/>
  <c r="AV14"/>
  <c r="AV15"/>
  <c r="AV16"/>
  <c r="AV17"/>
  <c r="AV18"/>
  <c r="AV19"/>
  <c r="AV20"/>
  <c r="AV13"/>
  <c r="AQ14"/>
  <c r="AQ15"/>
  <c r="AQ16"/>
  <c r="AQ17"/>
  <c r="AQ18"/>
  <c r="AQ19"/>
  <c r="AQ20"/>
  <c r="AP14"/>
  <c r="AP15"/>
  <c r="AP16"/>
  <c r="AP17"/>
  <c r="AP18"/>
  <c r="AP19"/>
  <c r="AP20"/>
  <c r="AQ13"/>
  <c r="AP13"/>
  <c r="AK14"/>
  <c r="AK15"/>
  <c r="AK16"/>
  <c r="AK17"/>
  <c r="AK18"/>
  <c r="AK19"/>
  <c r="AK20"/>
  <c r="AJ14"/>
  <c r="AJ15"/>
  <c r="AJ16"/>
  <c r="AJ17"/>
  <c r="AJ18"/>
  <c r="AJ19"/>
  <c r="AJ20"/>
  <c r="AK13"/>
  <c r="AJ13"/>
  <c r="AE14"/>
  <c r="AE15"/>
  <c r="AE16"/>
  <c r="AE17"/>
  <c r="AE18"/>
  <c r="AE19"/>
  <c r="AE20"/>
  <c r="AD14"/>
  <c r="AD15"/>
  <c r="AD16"/>
  <c r="AD17"/>
  <c r="AD18"/>
  <c r="AD19"/>
  <c r="AD20"/>
  <c r="AE13"/>
  <c r="AD13"/>
  <c r="Y14"/>
  <c r="Y15"/>
  <c r="Y16"/>
  <c r="Y17"/>
  <c r="Y18"/>
  <c r="Y19"/>
  <c r="Y20"/>
  <c r="X14"/>
  <c r="X15"/>
  <c r="X16"/>
  <c r="X17"/>
  <c r="X18"/>
  <c r="X19"/>
  <c r="X20"/>
  <c r="Y13"/>
  <c r="X13"/>
  <c r="S14"/>
  <c r="S15"/>
  <c r="S16"/>
  <c r="S17"/>
  <c r="S18"/>
  <c r="S19"/>
  <c r="S20"/>
  <c r="R14"/>
  <c r="R15"/>
  <c r="R16"/>
  <c r="R17"/>
  <c r="R18"/>
  <c r="R19"/>
  <c r="R20"/>
  <c r="S13"/>
  <c r="R13"/>
  <c r="M14"/>
  <c r="M15"/>
  <c r="M16"/>
  <c r="M17"/>
  <c r="M18"/>
  <c r="M19"/>
  <c r="M20"/>
  <c r="L14"/>
  <c r="L15"/>
  <c r="L16"/>
  <c r="L17"/>
  <c r="L18"/>
  <c r="L19"/>
  <c r="L20"/>
  <c r="M13"/>
  <c r="L13"/>
  <c r="G14"/>
  <c r="G15"/>
  <c r="G16"/>
  <c r="G17"/>
  <c r="G18"/>
  <c r="G19"/>
  <c r="G20"/>
  <c r="F14"/>
  <c r="F15"/>
  <c r="F16"/>
  <c r="F17"/>
  <c r="F18"/>
  <c r="F19"/>
  <c r="F20"/>
  <c r="G13"/>
  <c r="F13"/>
  <c r="AV16" i="3"/>
  <c r="AV17"/>
  <c r="AV18"/>
  <c r="AV19"/>
  <c r="AV20"/>
  <c r="AV21"/>
  <c r="AV22"/>
  <c r="AW16"/>
  <c r="AW17"/>
  <c r="AW18"/>
  <c r="AW19"/>
  <c r="AW20"/>
  <c r="AW21"/>
  <c r="AW22"/>
  <c r="AW15"/>
  <c r="AV15"/>
  <c r="AQ16"/>
  <c r="AQ17"/>
  <c r="AQ18"/>
  <c r="AQ19"/>
  <c r="AQ20"/>
  <c r="AQ21"/>
  <c r="AQ22"/>
  <c r="AP16"/>
  <c r="AP17"/>
  <c r="AP18"/>
  <c r="AP19"/>
  <c r="AP20"/>
  <c r="AP21"/>
  <c r="AP22"/>
  <c r="AQ15"/>
  <c r="AP15"/>
  <c r="AJ16"/>
  <c r="AJ17"/>
  <c r="AJ18"/>
  <c r="AJ19"/>
  <c r="AJ20"/>
  <c r="AJ21"/>
  <c r="AJ22"/>
  <c r="AK16"/>
  <c r="AK17"/>
  <c r="AK18"/>
  <c r="AK19"/>
  <c r="AK20"/>
  <c r="AK21"/>
  <c r="AK22"/>
  <c r="AK15"/>
  <c r="AJ15"/>
  <c r="AE16"/>
  <c r="AE17"/>
  <c r="AE18"/>
  <c r="AE19"/>
  <c r="AE20"/>
  <c r="AE21"/>
  <c r="AE22"/>
  <c r="AD16"/>
  <c r="AD17"/>
  <c r="AD18"/>
  <c r="AD19"/>
  <c r="AD20"/>
  <c r="AD21"/>
  <c r="AD22"/>
  <c r="AE15"/>
  <c r="AD15"/>
  <c r="X16"/>
  <c r="X17"/>
  <c r="X18"/>
  <c r="X19"/>
  <c r="X20"/>
  <c r="X21"/>
  <c r="X22"/>
  <c r="Y16"/>
  <c r="Y17"/>
  <c r="Y18"/>
  <c r="Y19"/>
  <c r="Y20"/>
  <c r="Y21"/>
  <c r="Y22"/>
  <c r="Y15"/>
  <c r="X15"/>
  <c r="S15"/>
  <c r="R15"/>
  <c r="M16"/>
  <c r="M17"/>
  <c r="M18"/>
  <c r="M19"/>
  <c r="M20"/>
  <c r="M21"/>
  <c r="M22"/>
  <c r="L16"/>
  <c r="L17"/>
  <c r="L18"/>
  <c r="L19"/>
  <c r="L20"/>
  <c r="L21"/>
  <c r="L22"/>
  <c r="M15"/>
  <c r="L15"/>
  <c r="G16"/>
  <c r="G17"/>
  <c r="G18"/>
  <c r="G19"/>
  <c r="G20"/>
  <c r="G21"/>
  <c r="G22"/>
  <c r="F16"/>
  <c r="F17"/>
  <c r="F18"/>
  <c r="F19"/>
  <c r="F20"/>
  <c r="F21"/>
  <c r="F22"/>
  <c r="G15"/>
  <c r="F15"/>
  <c r="BC14" i="2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C13"/>
  <c r="BB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W13"/>
  <c r="AV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Q13"/>
  <c r="AP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13"/>
  <c r="AD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13"/>
  <c r="X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S13"/>
  <c r="R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13"/>
  <c r="L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G13"/>
  <c r="F13"/>
  <c r="AW16" i="1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14"/>
  <c r="AW15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W13"/>
  <c r="AV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Q13"/>
  <c r="AP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K13"/>
  <c r="AJ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E13"/>
  <c r="AD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Y13"/>
  <c r="X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13"/>
  <c r="R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13"/>
  <c r="M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13"/>
  <c r="F13"/>
  <c r="AK56" i="2"/>
  <c r="AJ56"/>
  <c r="R16" i="3"/>
  <c r="R17"/>
  <c r="R18"/>
  <c r="R19"/>
  <c r="R20"/>
  <c r="R21"/>
  <c r="R22"/>
  <c r="S16"/>
  <c r="S17"/>
  <c r="S18"/>
  <c r="S19"/>
  <c r="S20"/>
  <c r="S21"/>
  <c r="S22"/>
  <c r="AK14" i="2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13"/>
  <c r="AK13"/>
</calcChain>
</file>

<file path=xl/sharedStrings.xml><?xml version="1.0" encoding="utf-8"?>
<sst xmlns="http://schemas.openxmlformats.org/spreadsheetml/2006/main" count="2437" uniqueCount="258">
  <si>
    <t>تخصص: إنشاءات ميكانيكية</t>
  </si>
  <si>
    <t>السنة: الثالثة ليسانس</t>
  </si>
  <si>
    <t>السنة: أولى ماستر</t>
  </si>
  <si>
    <t>تخصص: تصميم ميكانيكي و إنتاجية</t>
  </si>
  <si>
    <t>تخصص: أنظمة الطاقة و التنمية المستدامة</t>
  </si>
  <si>
    <t>بادي عبد الناصر</t>
  </si>
  <si>
    <t>تركي مسعود</t>
  </si>
  <si>
    <t>عيساوي عصام</t>
  </si>
  <si>
    <t>مقليد صلاح الدين</t>
  </si>
  <si>
    <t>جهارة حسام</t>
  </si>
  <si>
    <t>خير الدين جمال الدين</t>
  </si>
  <si>
    <t>عيساوي عبد الحكيم</t>
  </si>
  <si>
    <t>مزوزي فريدة</t>
  </si>
  <si>
    <t>قدوري مسعودة</t>
  </si>
  <si>
    <t>حمي ميهوب</t>
  </si>
  <si>
    <t>بركات شعيب</t>
  </si>
  <si>
    <t>تخصص: نقل و توزيع المحروقات</t>
  </si>
  <si>
    <t>/</t>
  </si>
  <si>
    <t>غ.م</t>
  </si>
  <si>
    <t>غ.غ.م</t>
  </si>
  <si>
    <t>المواد</t>
  </si>
  <si>
    <t>الأشهر</t>
  </si>
  <si>
    <t>دراري مسعود</t>
  </si>
  <si>
    <t>مازري نبيل</t>
  </si>
  <si>
    <t>عثامنية عبد الحكيم</t>
  </si>
  <si>
    <t>حسين مبروك</t>
  </si>
  <si>
    <t>الجمهورية الجزائرية الديمقراطية الشعبية</t>
  </si>
  <si>
    <t>وزارة التعليم العالي والبحث العلمي</t>
  </si>
  <si>
    <t xml:space="preserve">جامعة محمد خيضر - بســـكرة </t>
  </si>
  <si>
    <t>كلية العلوم و التكنولوجيا</t>
  </si>
  <si>
    <t>قسم الهندسة الميكانيكية</t>
  </si>
  <si>
    <t xml:space="preserve">بسكـــرة فــــي : </t>
  </si>
  <si>
    <t>المجموع</t>
  </si>
  <si>
    <t>اللقـب و الاســم</t>
  </si>
  <si>
    <t>اللقـب و الاســـــم</t>
  </si>
  <si>
    <t>اللقــب و الاســـم</t>
  </si>
  <si>
    <t>سبتمبر</t>
  </si>
  <si>
    <t xml:space="preserve">      كشــــــف الغيابـــــــــات</t>
  </si>
  <si>
    <t>السنة الجامعية : 2016/2015</t>
  </si>
  <si>
    <t>رئيــس القســــم</t>
  </si>
  <si>
    <t>تخصص: طاقويـــــــة</t>
  </si>
  <si>
    <t>تخصص: تعدين فيزيائي</t>
  </si>
  <si>
    <t>اعمير ساري</t>
  </si>
  <si>
    <t>بزيو وليد</t>
  </si>
  <si>
    <t>بن شعبان أحمد المهدي</t>
  </si>
  <si>
    <t>بوشمال رفيق</t>
  </si>
  <si>
    <t>جباري عائشة</t>
  </si>
  <si>
    <t>حفراوي اغيلاس</t>
  </si>
  <si>
    <t>خريف سليمان</t>
  </si>
  <si>
    <t>بلكحلة فطوم</t>
  </si>
  <si>
    <t>بوسقامة حنان</t>
  </si>
  <si>
    <t>بن تمام هشام</t>
  </si>
  <si>
    <t>بوبيدي محمد الصادق</t>
  </si>
  <si>
    <t>بيطار إيمان</t>
  </si>
  <si>
    <t>حديد محمد الصادق</t>
  </si>
  <si>
    <t>حزومة كريمة</t>
  </si>
  <si>
    <t>حساين ياسين</t>
  </si>
  <si>
    <t>حشايشي عبد القادر</t>
  </si>
  <si>
    <t>حمير حنان</t>
  </si>
  <si>
    <t>حوحو أحمد المصطفى</t>
  </si>
  <si>
    <t>خضراوي زينة</t>
  </si>
  <si>
    <t>خمخام سفيان</t>
  </si>
  <si>
    <t>خيزار جهينة</t>
  </si>
  <si>
    <t>دغمان سارة (م)</t>
  </si>
  <si>
    <t>دريدي شيماء</t>
  </si>
  <si>
    <t>ديرار محمد الفاتح</t>
  </si>
  <si>
    <t>رداس مريم</t>
  </si>
  <si>
    <t>رغدي إسماعيل</t>
  </si>
  <si>
    <t>زايدي ايهاب الدين</t>
  </si>
  <si>
    <t>سبتي سماح</t>
  </si>
  <si>
    <t>سي محمد ليلى</t>
  </si>
  <si>
    <t>صولي الزهرة</t>
  </si>
  <si>
    <t>عجيمي جبير</t>
  </si>
  <si>
    <t>عربي عبد الغني</t>
  </si>
  <si>
    <t>عزيز فريدة</t>
  </si>
  <si>
    <t>عديسة أسامة</t>
  </si>
  <si>
    <t>عدوان فارس</t>
  </si>
  <si>
    <t>عون مصطفى</t>
  </si>
  <si>
    <t>قاسم وليد</t>
  </si>
  <si>
    <t>قاقي شريفة</t>
  </si>
  <si>
    <t>قرميط عبد السلام</t>
  </si>
  <si>
    <t>قلاعي سميرة</t>
  </si>
  <si>
    <t>قلوح نور الدين</t>
  </si>
  <si>
    <t>لحلوحي الزهرة</t>
  </si>
  <si>
    <t>لزنك إيمان</t>
  </si>
  <si>
    <t>مؤمن موسى صالح</t>
  </si>
  <si>
    <t>ناصر احمد معاذ (م)</t>
  </si>
  <si>
    <t>هيشر محمد البشير</t>
  </si>
  <si>
    <t>قارة مراد</t>
  </si>
  <si>
    <t>بركات محمد</t>
  </si>
  <si>
    <t>بلقايد رضا</t>
  </si>
  <si>
    <t>حشاني إبتسام</t>
  </si>
  <si>
    <t>جيجخ رشيد (م)</t>
  </si>
  <si>
    <t>خلو عبد الحكيم</t>
  </si>
  <si>
    <t>خيراني جلال</t>
  </si>
  <si>
    <t>ريقط عبد الكريم</t>
  </si>
  <si>
    <t>ريزوق يوسف (م)</t>
  </si>
  <si>
    <t>زعكير ماسينيسا</t>
  </si>
  <si>
    <t>دبيلو إلياس</t>
  </si>
  <si>
    <t>سهلي الحاج (م)</t>
  </si>
  <si>
    <t>شيتور نصر الدين</t>
  </si>
  <si>
    <t>فتيتي ثامر</t>
  </si>
  <si>
    <t>فتيتي مفيد</t>
  </si>
  <si>
    <t>لعواد مسعود</t>
  </si>
  <si>
    <t>موساوي منير</t>
  </si>
  <si>
    <t>مرابط كمال (م)</t>
  </si>
  <si>
    <t>حواسي نور الدين</t>
  </si>
  <si>
    <t>لوعيل موسى</t>
  </si>
  <si>
    <t>سلمي عبد الكريم</t>
  </si>
  <si>
    <t>بن علي أحمد</t>
  </si>
  <si>
    <t>عربة سيف الدين</t>
  </si>
  <si>
    <t>مخلخل نصر الدين</t>
  </si>
  <si>
    <t>حسان نور الدين</t>
  </si>
  <si>
    <t>تركي حسام</t>
  </si>
  <si>
    <t>مرغاد نبيل</t>
  </si>
  <si>
    <t>خريش صالح</t>
  </si>
  <si>
    <t>جودي عز الدين</t>
  </si>
  <si>
    <t>شافع مراد</t>
  </si>
  <si>
    <t>مبخوت ميلود</t>
  </si>
  <si>
    <t>سايحي علي</t>
  </si>
  <si>
    <t>شريف عبد السلام</t>
  </si>
  <si>
    <t>شالة أحمد</t>
  </si>
  <si>
    <t>زوبيري عادل (م)</t>
  </si>
  <si>
    <t>جرادي عقبة</t>
  </si>
  <si>
    <t>القهري سارة</t>
  </si>
  <si>
    <t>باديس محمد الامين</t>
  </si>
  <si>
    <t>طاهري جمال</t>
  </si>
  <si>
    <t>Matériaux non métalliques</t>
  </si>
  <si>
    <t>جبار آسيا</t>
  </si>
  <si>
    <t>خمار عبد المنعم</t>
  </si>
  <si>
    <t>بوبكر عبد الرحيم (م)</t>
  </si>
  <si>
    <t>رداس دليلة</t>
  </si>
  <si>
    <t>زكرياء أحمد (م)</t>
  </si>
  <si>
    <t>أوراغ ياسين</t>
  </si>
  <si>
    <t>عبد العزيز إسحاق (م)</t>
  </si>
  <si>
    <t>ضحوة محمدعبد النور</t>
  </si>
  <si>
    <t>جودي أشرف</t>
  </si>
  <si>
    <t>أيوب بن عبد القادر</t>
  </si>
  <si>
    <t>شراديد زاكي</t>
  </si>
  <si>
    <t>معاذ مغزي العرافي</t>
  </si>
  <si>
    <t>بسكرة في :</t>
  </si>
  <si>
    <t>جيماوي إيمان</t>
  </si>
  <si>
    <t>باده أيمن</t>
  </si>
  <si>
    <t>دمان ذبيح سلمى</t>
  </si>
  <si>
    <t>لوعيل زهية</t>
  </si>
  <si>
    <t>سماش مهدي</t>
  </si>
  <si>
    <t>حمدان سامية</t>
  </si>
  <si>
    <t>قريرة فارس</t>
  </si>
  <si>
    <t>غضيفي محمد أمين</t>
  </si>
  <si>
    <t>آقطي سعد</t>
  </si>
  <si>
    <t>حفيظ شكري</t>
  </si>
  <si>
    <t>بالطيبي عمار</t>
  </si>
  <si>
    <t>كبوط ياسين</t>
  </si>
  <si>
    <t>حليس أحمد (م)</t>
  </si>
  <si>
    <t>غانمي حفيظة</t>
  </si>
  <si>
    <t>عطاوة عبد الحكيم</t>
  </si>
  <si>
    <t>مشونشي لحسن</t>
  </si>
  <si>
    <t>بوتاغريوت اوراس (م)</t>
  </si>
  <si>
    <t>جفالي محمد إهاب</t>
  </si>
  <si>
    <t>مشومة جميلة</t>
  </si>
  <si>
    <t>بن جاب الله محمد الصالح</t>
  </si>
  <si>
    <t>تراكة فتيحة</t>
  </si>
  <si>
    <t>عاشوري أحلام</t>
  </si>
  <si>
    <t>جغالة مفتاح</t>
  </si>
  <si>
    <t>حساين محمد رضا</t>
  </si>
  <si>
    <t>قروف آمال</t>
  </si>
  <si>
    <t>طنش نصرالدين</t>
  </si>
  <si>
    <t>خنفر أحلام</t>
  </si>
  <si>
    <t>مجنح عفاف</t>
  </si>
  <si>
    <t>حوحو عمار</t>
  </si>
  <si>
    <t>لشخب مفيدة</t>
  </si>
  <si>
    <t>خزاني أميمة</t>
  </si>
  <si>
    <t>شاهدي عبد الحق</t>
  </si>
  <si>
    <t>عشور أسامة (م)</t>
  </si>
  <si>
    <t>محمودي رفيق العيد</t>
  </si>
  <si>
    <t>عمورية سارة (م)</t>
  </si>
  <si>
    <t>دغنوش مرية شيراز</t>
  </si>
  <si>
    <t>مليك وفاء</t>
  </si>
  <si>
    <t>مغازي لمياء</t>
  </si>
  <si>
    <t>جدي طه محمد</t>
  </si>
  <si>
    <t>بن عكسة فيروز</t>
  </si>
  <si>
    <t>لعجيمي علي</t>
  </si>
  <si>
    <t>بن شريفة إسماعيل</t>
  </si>
  <si>
    <t>Culture générale</t>
  </si>
  <si>
    <t>Métallurgie extractive</t>
  </si>
  <si>
    <t>برجي ليندة</t>
  </si>
  <si>
    <t>بن صوشة سليم</t>
  </si>
  <si>
    <t>العابدي يحي</t>
  </si>
  <si>
    <t>بن شعبان خديجة</t>
  </si>
  <si>
    <t>لباشرية محمد أمين</t>
  </si>
  <si>
    <t>عورابي أمينة</t>
  </si>
  <si>
    <t>بعيجي مصطفى</t>
  </si>
  <si>
    <t>بن فيفي هارون</t>
  </si>
  <si>
    <t>بن إبراهيم شريف</t>
  </si>
  <si>
    <t xml:space="preserve">               رئيـــس القســـم</t>
  </si>
  <si>
    <t>عبد ربه عبد الرحيم</t>
  </si>
  <si>
    <t xml:space="preserve">السنة : الأولى ماستر </t>
  </si>
  <si>
    <t>Transfert de chaleur 2</t>
  </si>
  <si>
    <t>Turbomachines 2</t>
  </si>
  <si>
    <t>Machines Frigorifiques et pompes à chaleur</t>
  </si>
  <si>
    <t>Energies Renouvelables</t>
  </si>
  <si>
    <t>Projet Professionnel et gestion d'entreprise</t>
  </si>
  <si>
    <t>TP Machines Frigorifiques et pompes à chaleur</t>
  </si>
  <si>
    <t xml:space="preserve">TP Régulation et asservissement </t>
  </si>
  <si>
    <t>Cryogénie</t>
  </si>
  <si>
    <t>بوبكر عبد الكريم</t>
  </si>
  <si>
    <t>Moteur à Combustion interne</t>
  </si>
  <si>
    <t>Dynamique des structures</t>
  </si>
  <si>
    <t>Thérie des mécanismes</t>
  </si>
  <si>
    <t>Construction mécanique 2</t>
  </si>
  <si>
    <t>Transfert thermique</t>
  </si>
  <si>
    <t>Systémes hydraulique et pneumatiques</t>
  </si>
  <si>
    <t>Projet professionnel</t>
  </si>
  <si>
    <t>Moteurs à combustion interne</t>
  </si>
  <si>
    <t>TP traitements thermiques</t>
  </si>
  <si>
    <t>Corrosion et protection</t>
  </si>
  <si>
    <t>Métallurgie physique 2</t>
  </si>
  <si>
    <t>Aciers et alliage spéciaux</t>
  </si>
  <si>
    <t>Mesures et instrumentations</t>
  </si>
  <si>
    <t>Projet proessionnel et gestion d'enteprise</t>
  </si>
  <si>
    <t>Sécurité et environnement</t>
  </si>
  <si>
    <t>Transert couplés de chaleur</t>
  </si>
  <si>
    <t>MDF, Modélisation</t>
  </si>
  <si>
    <t xml:space="preserve">Méthodes numériques               </t>
  </si>
  <si>
    <t>Machines et systémes thermique</t>
  </si>
  <si>
    <t>Climatisation et froid</t>
  </si>
  <si>
    <t>Bureau d'etudes et méathodes</t>
  </si>
  <si>
    <t>Systéme mécaniques et robotique</t>
  </si>
  <si>
    <t>Vibration mécaniques</t>
  </si>
  <si>
    <t>CFAO</t>
  </si>
  <si>
    <t>Matériaux avancés</t>
  </si>
  <si>
    <t>Méthode des eléments inis I</t>
  </si>
  <si>
    <t>CND</t>
  </si>
  <si>
    <t>Téchnologie des gaz</t>
  </si>
  <si>
    <t>Mécaniques des fluides</t>
  </si>
  <si>
    <t>Thermodynamique appliquée</t>
  </si>
  <si>
    <t>Opérations Unitairs</t>
  </si>
  <si>
    <t>Traitement et transport des hydrocarbures</t>
  </si>
  <si>
    <t>Traitements des surfaces des métaux</t>
  </si>
  <si>
    <t>thermodynamique</t>
  </si>
  <si>
    <t>Modélisation et simulation</t>
  </si>
  <si>
    <t>Méthodes d'analyses non destructives</t>
  </si>
  <si>
    <t>Fondrie des métaux non ferreux</t>
  </si>
  <si>
    <t>MMC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</si>
  <si>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</si>
  <si>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رحماني فريد</t>
  </si>
  <si>
    <t xml:space="preserve">زريبي علاء الدين (م) </t>
  </si>
  <si>
    <t>Anglais</t>
  </si>
  <si>
    <t>جانفي</t>
  </si>
  <si>
    <t>فيفري</t>
  </si>
  <si>
    <t>زيدان عبد الكريم</t>
  </si>
  <si>
    <t>صمودي محمد</t>
  </si>
  <si>
    <t>م</t>
  </si>
  <si>
    <t>procédés de mise en forme des métaux</t>
  </si>
  <si>
    <t xml:space="preserve">      </t>
  </si>
  <si>
    <t xml:space="preserve">  </t>
  </si>
  <si>
    <t>Anglais technique</t>
  </si>
  <si>
    <t xml:space="preserve">        /             /                      </t>
  </si>
</sst>
</file>

<file path=xl/styles.xml><?xml version="1.0" encoding="utf-8"?>
<styleSheet xmlns="http://schemas.openxmlformats.org/spreadsheetml/2006/main">
  <numFmts count="1">
    <numFmt numFmtId="164" formatCode="00"/>
  </numFmts>
  <fonts count="1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8"/>
      <color rgb="FF000000"/>
      <name val="Arial"/>
      <family val="2"/>
    </font>
    <font>
      <sz val="28"/>
      <color theme="1"/>
      <name val="Arial"/>
      <family val="2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b/>
      <sz val="28"/>
      <color theme="1"/>
      <name val="Arial"/>
      <family val="2"/>
    </font>
    <font>
      <b/>
      <sz val="28"/>
      <color indexed="8"/>
      <name val="Arial (Arabic)"/>
      <charset val="178"/>
    </font>
    <font>
      <b/>
      <sz val="28"/>
      <color indexed="8"/>
      <name val="Arial"/>
      <family val="2"/>
    </font>
    <font>
      <b/>
      <sz val="36"/>
      <color rgb="FF000000"/>
      <name val="Times New Roman"/>
      <family val="1"/>
    </font>
    <font>
      <b/>
      <sz val="24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10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readingOrder="2"/>
    </xf>
    <xf numFmtId="0" fontId="7" fillId="3" borderId="0" xfId="0" applyFont="1" applyFill="1"/>
    <xf numFmtId="0" fontId="7" fillId="0" borderId="0" xfId="0" applyFont="1" applyAlignment="1"/>
    <xf numFmtId="0" fontId="8" fillId="0" borderId="0" xfId="0" applyFont="1"/>
    <xf numFmtId="0" fontId="7" fillId="0" borderId="0" xfId="0" applyFont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/>
    <xf numFmtId="0" fontId="8" fillId="3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right" vertical="center" wrapText="1" readingOrder="2"/>
    </xf>
    <xf numFmtId="0" fontId="5" fillId="3" borderId="10" xfId="0" applyFont="1" applyFill="1" applyBorder="1" applyAlignment="1">
      <alignment horizontal="right" vertical="center" wrapText="1" readingOrder="2"/>
    </xf>
    <xf numFmtId="0" fontId="11" fillId="3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vertical="center"/>
    </xf>
    <xf numFmtId="0" fontId="12" fillId="3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 wrapText="1" readingOrder="2"/>
    </xf>
    <xf numFmtId="0" fontId="11" fillId="4" borderId="7" xfId="0" applyFont="1" applyFill="1" applyBorder="1" applyAlignment="1">
      <alignment horizontal="right" vertical="center" wrapText="1" readingOrder="2"/>
    </xf>
    <xf numFmtId="0" fontId="13" fillId="3" borderId="7" xfId="1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0" borderId="7" xfId="0" applyFont="1" applyBorder="1" applyAlignment="1">
      <alignment horizontal="right" vertical="center"/>
    </xf>
    <xf numFmtId="0" fontId="14" fillId="4" borderId="7" xfId="1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 readingOrder="2"/>
    </xf>
    <xf numFmtId="0" fontId="12" fillId="4" borderId="7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0" borderId="1" xfId="0" applyBorder="1"/>
    <xf numFmtId="0" fontId="16" fillId="3" borderId="7" xfId="0" applyFont="1" applyFill="1" applyBorder="1" applyAlignment="1">
      <alignment horizontal="right" vertical="center" wrapText="1" readingOrder="2"/>
    </xf>
    <xf numFmtId="0" fontId="7" fillId="0" borderId="1" xfId="0" applyFont="1" applyBorder="1" applyAlignment="1">
      <alignment horizontal="center"/>
    </xf>
    <xf numFmtId="0" fontId="11" fillId="3" borderId="9" xfId="0" applyFont="1" applyFill="1" applyBorder="1" applyAlignment="1">
      <alignment horizontal="center" vertical="top" wrapText="1" readingOrder="2"/>
    </xf>
    <xf numFmtId="0" fontId="11" fillId="3" borderId="1" xfId="0" applyFont="1" applyFill="1" applyBorder="1" applyAlignment="1">
      <alignment horizontal="center" vertical="top" wrapText="1" readingOrder="2"/>
    </xf>
    <xf numFmtId="0" fontId="6" fillId="3" borderId="3" xfId="0" applyFont="1" applyFill="1" applyBorder="1" applyAlignment="1">
      <alignment horizontal="center" vertical="center"/>
    </xf>
    <xf numFmtId="0" fontId="8" fillId="0" borderId="0" xfId="0" applyFont="1" applyAlignment="1"/>
    <xf numFmtId="0" fontId="11" fillId="3" borderId="3" xfId="0" applyFont="1" applyFill="1" applyBorder="1" applyAlignment="1">
      <alignment horizontal="center" vertical="top" wrapText="1" readingOrder="2"/>
    </xf>
    <xf numFmtId="0" fontId="3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 readingOrder="2"/>
    </xf>
    <xf numFmtId="0" fontId="8" fillId="3" borderId="0" xfId="0" applyFont="1" applyFill="1" applyAlignment="1">
      <alignment horizontal="center" vertical="center"/>
    </xf>
    <xf numFmtId="0" fontId="15" fillId="0" borderId="0" xfId="0" applyFont="1" applyAlignment="1">
      <alignment horizontal="right" readingOrder="2"/>
    </xf>
    <xf numFmtId="0" fontId="8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readingOrder="2"/>
    </xf>
    <xf numFmtId="0" fontId="8" fillId="3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readingOrder="2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0" borderId="4" xfId="0" applyBorder="1" applyAlignment="1"/>
    <xf numFmtId="0" fontId="0" fillId="0" borderId="6" xfId="0" applyBorder="1" applyAlignment="1"/>
    <xf numFmtId="0" fontId="3" fillId="2" borderId="8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مقبولين في الماستر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209873</xdr:colOff>
      <xdr:row>2</xdr:row>
      <xdr:rowOff>343962</xdr:rowOff>
    </xdr:from>
    <xdr:to>
      <xdr:col>12</xdr:col>
      <xdr:colOff>209872</xdr:colOff>
      <xdr:row>5</xdr:row>
      <xdr:rowOff>248713</xdr:rowOff>
    </xdr:to>
    <xdr:pic>
      <xdr:nvPicPr>
        <xdr:cNvPr id="1025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20745297" y="1538623"/>
          <a:ext cx="2841355" cy="135771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64945</xdr:colOff>
      <xdr:row>2</xdr:row>
      <xdr:rowOff>30619</xdr:rowOff>
    </xdr:from>
    <xdr:to>
      <xdr:col>10</xdr:col>
      <xdr:colOff>389660</xdr:colOff>
      <xdr:row>4</xdr:row>
      <xdr:rowOff>584487</xdr:rowOff>
    </xdr:to>
    <xdr:pic>
      <xdr:nvPicPr>
        <xdr:cNvPr id="4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07135112" y="1199596"/>
          <a:ext cx="1883352" cy="17228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368012</xdr:colOff>
      <xdr:row>2</xdr:row>
      <xdr:rowOff>346364</xdr:rowOff>
    </xdr:from>
    <xdr:to>
      <xdr:col>13</xdr:col>
      <xdr:colOff>216478</xdr:colOff>
      <xdr:row>5</xdr:row>
      <xdr:rowOff>358036</xdr:rowOff>
    </xdr:to>
    <xdr:pic>
      <xdr:nvPicPr>
        <xdr:cNvPr id="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15512783" y="1515341"/>
          <a:ext cx="1493694" cy="17651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331304</xdr:colOff>
      <xdr:row>2</xdr:row>
      <xdr:rowOff>184978</xdr:rowOff>
    </xdr:from>
    <xdr:to>
      <xdr:col>12</xdr:col>
      <xdr:colOff>248478</xdr:colOff>
      <xdr:row>5</xdr:row>
      <xdr:rowOff>154358</xdr:rowOff>
    </xdr:to>
    <xdr:pic>
      <xdr:nvPicPr>
        <xdr:cNvPr id="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543058370" y="1385956"/>
          <a:ext cx="2981739" cy="177084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303070</xdr:colOff>
      <xdr:row>2</xdr:row>
      <xdr:rowOff>175474</xdr:rowOff>
    </xdr:from>
    <xdr:to>
      <xdr:col>10</xdr:col>
      <xdr:colOff>562841</xdr:colOff>
      <xdr:row>4</xdr:row>
      <xdr:rowOff>497898</xdr:rowOff>
    </xdr:to>
    <xdr:pic>
      <xdr:nvPicPr>
        <xdr:cNvPr id="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04818806" y="1344451"/>
          <a:ext cx="1731817" cy="14914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57151</xdr:rowOff>
    </xdr:from>
    <xdr:to>
      <xdr:col>11</xdr:col>
      <xdr:colOff>19050</xdr:colOff>
      <xdr:row>4</xdr:row>
      <xdr:rowOff>438151</xdr:rowOff>
    </xdr:to>
    <xdr:pic>
      <xdr:nvPicPr>
        <xdr:cNvPr id="2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4911550" y="1238251"/>
          <a:ext cx="1638300" cy="1562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550140</xdr:colOff>
      <xdr:row>2</xdr:row>
      <xdr:rowOff>351691</xdr:rowOff>
    </xdr:from>
    <xdr:to>
      <xdr:col>9</xdr:col>
      <xdr:colOff>745523</xdr:colOff>
      <xdr:row>5</xdr:row>
      <xdr:rowOff>219807</xdr:rowOff>
    </xdr:to>
    <xdr:pic>
      <xdr:nvPicPr>
        <xdr:cNvPr id="3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476506246" y="1523999"/>
          <a:ext cx="1690075" cy="16265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59"/>
  <sheetViews>
    <sheetView rightToLeft="1" tabSelected="1" view="pageBreakPreview" zoomScale="59" zoomScaleSheetLayoutView="59" workbookViewId="0">
      <selection sqref="A1:XFD59"/>
    </sheetView>
  </sheetViews>
  <sheetFormatPr baseColWidth="10" defaultRowHeight="15"/>
  <cols>
    <col min="1" max="1" width="42.140625" customWidth="1"/>
    <col min="2" max="48" width="10.7109375" customWidth="1"/>
    <col min="49" max="49" width="12.7109375" customWidth="1"/>
  </cols>
  <sheetData>
    <row r="1" spans="1:49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64"/>
      <c r="AI1" s="64"/>
    </row>
    <row r="2" spans="1:49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64"/>
      <c r="AI2" s="64"/>
    </row>
    <row r="3" spans="1:49" s="5" customFormat="1" ht="37.5" customHeight="1">
      <c r="A3" s="19" t="s">
        <v>28</v>
      </c>
      <c r="B3" s="19"/>
      <c r="C3" s="19"/>
      <c r="D3" s="19"/>
      <c r="E3" s="19"/>
      <c r="L3" s="86"/>
      <c r="M3" s="86"/>
      <c r="N3" s="86"/>
      <c r="O3" s="86"/>
      <c r="P3" s="66"/>
      <c r="Q3" s="22" t="s">
        <v>38</v>
      </c>
      <c r="R3" s="22"/>
      <c r="S3" s="22"/>
      <c r="T3" s="22"/>
      <c r="U3" s="22"/>
      <c r="V3" s="22"/>
      <c r="W3" s="22"/>
      <c r="AE3" s="22"/>
      <c r="AF3" s="22"/>
    </row>
    <row r="4" spans="1:49" s="5" customFormat="1" ht="37.5" customHeight="1">
      <c r="A4" s="86" t="s">
        <v>29</v>
      </c>
      <c r="B4" s="86"/>
      <c r="C4" s="86"/>
      <c r="D4" s="66"/>
      <c r="E4" s="66"/>
    </row>
    <row r="5" spans="1:49" s="5" customFormat="1" ht="37.5" customHeight="1">
      <c r="A5" s="85" t="s">
        <v>30</v>
      </c>
      <c r="B5" s="85"/>
      <c r="C5" s="85"/>
      <c r="D5" s="63"/>
      <c r="E5" s="63"/>
    </row>
    <row r="6" spans="1:49" s="5" customFormat="1" ht="46.5"/>
    <row r="7" spans="1:49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65"/>
      <c r="AI7" s="65"/>
    </row>
    <row r="8" spans="1:49" s="20" customFormat="1" ht="46.5" customHeight="1">
      <c r="B8" s="26" t="s">
        <v>1</v>
      </c>
      <c r="C8" s="26"/>
      <c r="D8" s="26"/>
      <c r="E8" s="26"/>
      <c r="Q8" s="26" t="s">
        <v>0</v>
      </c>
      <c r="R8" s="26"/>
      <c r="S8" s="53"/>
      <c r="T8" s="53"/>
      <c r="U8" s="65"/>
      <c r="V8" s="65"/>
    </row>
    <row r="9" spans="1:49" s="5" customFormat="1" ht="24.95" customHeight="1">
      <c r="A9" s="23"/>
      <c r="B9" s="23"/>
      <c r="C9" s="23"/>
      <c r="D9" s="23"/>
      <c r="E9" s="23"/>
    </row>
    <row r="10" spans="1:49" s="1" customFormat="1" ht="36.75" customHeight="1">
      <c r="A10" s="33" t="s">
        <v>20</v>
      </c>
      <c r="B10" s="79" t="s">
        <v>207</v>
      </c>
      <c r="C10" s="80"/>
      <c r="D10" s="80"/>
      <c r="E10" s="80"/>
      <c r="F10" s="80"/>
      <c r="G10" s="81"/>
      <c r="H10" s="79" t="s">
        <v>208</v>
      </c>
      <c r="I10" s="80"/>
      <c r="J10" s="80"/>
      <c r="K10" s="80"/>
      <c r="L10" s="80"/>
      <c r="M10" s="81"/>
      <c r="N10" s="79" t="s">
        <v>209</v>
      </c>
      <c r="O10" s="80"/>
      <c r="P10" s="80"/>
      <c r="Q10" s="80"/>
      <c r="R10" s="80"/>
      <c r="S10" s="81"/>
      <c r="T10" s="79" t="s">
        <v>210</v>
      </c>
      <c r="U10" s="80"/>
      <c r="V10" s="80"/>
      <c r="W10" s="80"/>
      <c r="X10" s="80"/>
      <c r="Y10" s="81"/>
      <c r="Z10" s="79" t="s">
        <v>211</v>
      </c>
      <c r="AA10" s="80"/>
      <c r="AB10" s="80"/>
      <c r="AC10" s="80"/>
      <c r="AD10" s="80"/>
      <c r="AE10" s="81"/>
      <c r="AF10" s="79" t="s">
        <v>127</v>
      </c>
      <c r="AG10" s="80"/>
      <c r="AH10" s="80"/>
      <c r="AI10" s="80"/>
      <c r="AJ10" s="80"/>
      <c r="AK10" s="81"/>
      <c r="AL10" s="79" t="s">
        <v>212</v>
      </c>
      <c r="AM10" s="80"/>
      <c r="AN10" s="80"/>
      <c r="AO10" s="80"/>
      <c r="AP10" s="80"/>
      <c r="AQ10" s="81"/>
      <c r="AR10" s="79" t="s">
        <v>213</v>
      </c>
      <c r="AS10" s="80"/>
      <c r="AT10" s="80"/>
      <c r="AU10" s="80"/>
      <c r="AV10" s="80"/>
      <c r="AW10" s="81"/>
    </row>
    <row r="11" spans="1:49" s="1" customFormat="1" ht="36.75" customHeight="1">
      <c r="A11" s="33" t="s">
        <v>21</v>
      </c>
      <c r="B11" s="82" t="s">
        <v>248</v>
      </c>
      <c r="C11" s="76"/>
      <c r="D11" s="75" t="s">
        <v>249</v>
      </c>
      <c r="E11" s="76"/>
      <c r="F11" s="83" t="s">
        <v>32</v>
      </c>
      <c r="G11" s="84"/>
      <c r="H11" s="82" t="s">
        <v>248</v>
      </c>
      <c r="I11" s="76"/>
      <c r="J11" s="75" t="s">
        <v>249</v>
      </c>
      <c r="K11" s="76"/>
      <c r="L11" s="83" t="s">
        <v>32</v>
      </c>
      <c r="M11" s="84"/>
      <c r="N11" s="82" t="s">
        <v>248</v>
      </c>
      <c r="O11" s="76"/>
      <c r="P11" s="75" t="s">
        <v>249</v>
      </c>
      <c r="Q11" s="76"/>
      <c r="R11" s="83" t="s">
        <v>32</v>
      </c>
      <c r="S11" s="84"/>
      <c r="T11" s="82" t="s">
        <v>248</v>
      </c>
      <c r="U11" s="76"/>
      <c r="V11" s="75" t="s">
        <v>249</v>
      </c>
      <c r="W11" s="76"/>
      <c r="X11" s="83" t="s">
        <v>32</v>
      </c>
      <c r="Y11" s="84"/>
      <c r="Z11" s="82" t="s">
        <v>248</v>
      </c>
      <c r="AA11" s="76"/>
      <c r="AB11" s="75" t="s">
        <v>249</v>
      </c>
      <c r="AC11" s="76"/>
      <c r="AD11" s="83" t="s">
        <v>32</v>
      </c>
      <c r="AE11" s="84"/>
      <c r="AF11" s="82" t="s">
        <v>248</v>
      </c>
      <c r="AG11" s="76"/>
      <c r="AH11" s="75" t="s">
        <v>249</v>
      </c>
      <c r="AI11" s="76"/>
      <c r="AJ11" s="83" t="s">
        <v>32</v>
      </c>
      <c r="AK11" s="84"/>
      <c r="AL11" s="82" t="s">
        <v>248</v>
      </c>
      <c r="AM11" s="76"/>
      <c r="AN11" s="75" t="s">
        <v>249</v>
      </c>
      <c r="AO11" s="76"/>
      <c r="AP11" s="83" t="s">
        <v>32</v>
      </c>
      <c r="AQ11" s="84"/>
      <c r="AR11" s="82" t="s">
        <v>248</v>
      </c>
      <c r="AS11" s="76"/>
      <c r="AT11" s="75" t="s">
        <v>249</v>
      </c>
      <c r="AU11" s="76"/>
      <c r="AV11" s="83" t="s">
        <v>32</v>
      </c>
      <c r="AW11" s="84"/>
    </row>
    <row r="12" spans="1:49" s="1" customFormat="1" ht="36.75" customHeight="1">
      <c r="A12" s="33" t="s">
        <v>33</v>
      </c>
      <c r="B12" s="29" t="s">
        <v>18</v>
      </c>
      <c r="C12" s="2" t="s">
        <v>19</v>
      </c>
      <c r="D12" s="62" t="s">
        <v>18</v>
      </c>
      <c r="E12" s="2" t="s">
        <v>19</v>
      </c>
      <c r="F12" s="2" t="s">
        <v>18</v>
      </c>
      <c r="G12" s="27" t="s">
        <v>19</v>
      </c>
      <c r="H12" s="29" t="s">
        <v>18</v>
      </c>
      <c r="I12" s="2" t="s">
        <v>19</v>
      </c>
      <c r="J12" s="62" t="s">
        <v>18</v>
      </c>
      <c r="K12" s="2" t="s">
        <v>19</v>
      </c>
      <c r="L12" s="2" t="s">
        <v>18</v>
      </c>
      <c r="M12" s="27" t="s">
        <v>19</v>
      </c>
      <c r="N12" s="29" t="s">
        <v>18</v>
      </c>
      <c r="O12" s="2" t="s">
        <v>19</v>
      </c>
      <c r="P12" s="62" t="s">
        <v>18</v>
      </c>
      <c r="Q12" s="2" t="s">
        <v>19</v>
      </c>
      <c r="R12" s="2" t="s">
        <v>18</v>
      </c>
      <c r="S12" s="27" t="s">
        <v>19</v>
      </c>
      <c r="T12" s="29" t="s">
        <v>18</v>
      </c>
      <c r="U12" s="2" t="s">
        <v>19</v>
      </c>
      <c r="V12" s="62" t="s">
        <v>18</v>
      </c>
      <c r="W12" s="2" t="s">
        <v>19</v>
      </c>
      <c r="X12" s="2" t="s">
        <v>18</v>
      </c>
      <c r="Y12" s="27" t="s">
        <v>19</v>
      </c>
      <c r="Z12" s="29" t="s">
        <v>18</v>
      </c>
      <c r="AA12" s="2" t="s">
        <v>19</v>
      </c>
      <c r="AB12" s="62" t="s">
        <v>18</v>
      </c>
      <c r="AC12" s="2" t="s">
        <v>19</v>
      </c>
      <c r="AD12" s="2" t="s">
        <v>18</v>
      </c>
      <c r="AE12" s="27" t="s">
        <v>19</v>
      </c>
      <c r="AF12" s="29" t="s">
        <v>18</v>
      </c>
      <c r="AG12" s="2" t="s">
        <v>19</v>
      </c>
      <c r="AH12" s="62" t="s">
        <v>18</v>
      </c>
      <c r="AI12" s="2" t="s">
        <v>19</v>
      </c>
      <c r="AJ12" s="2" t="s">
        <v>18</v>
      </c>
      <c r="AK12" s="27" t="s">
        <v>19</v>
      </c>
      <c r="AL12" s="29" t="s">
        <v>18</v>
      </c>
      <c r="AM12" s="2" t="s">
        <v>19</v>
      </c>
      <c r="AN12" s="62" t="s">
        <v>18</v>
      </c>
      <c r="AO12" s="2" t="s">
        <v>19</v>
      </c>
      <c r="AP12" s="2" t="s">
        <v>18</v>
      </c>
      <c r="AQ12" s="27" t="s">
        <v>19</v>
      </c>
      <c r="AR12" s="29" t="s">
        <v>18</v>
      </c>
      <c r="AS12" s="2" t="s">
        <v>19</v>
      </c>
      <c r="AT12" s="62" t="s">
        <v>18</v>
      </c>
      <c r="AU12" s="2" t="s">
        <v>19</v>
      </c>
      <c r="AV12" s="2" t="s">
        <v>18</v>
      </c>
      <c r="AW12" s="27" t="s">
        <v>19</v>
      </c>
    </row>
    <row r="13" spans="1:49" s="1" customFormat="1" ht="36.75" customHeight="1">
      <c r="A13" s="34" t="s">
        <v>89</v>
      </c>
      <c r="B13" s="32" t="s">
        <v>17</v>
      </c>
      <c r="C13" s="8" t="s">
        <v>17</v>
      </c>
      <c r="D13" s="8" t="s">
        <v>17</v>
      </c>
      <c r="E13" s="8">
        <v>2</v>
      </c>
      <c r="F13" s="11">
        <f>SUM(D13,B13)</f>
        <v>0</v>
      </c>
      <c r="G13" s="28">
        <f>SUM(E13,C13)</f>
        <v>2</v>
      </c>
      <c r="H13" s="30" t="s">
        <v>17</v>
      </c>
      <c r="I13" s="8">
        <v>1</v>
      </c>
      <c r="J13" s="8" t="s">
        <v>17</v>
      </c>
      <c r="K13" s="8" t="s">
        <v>17</v>
      </c>
      <c r="L13" s="8">
        <f>SUM(J13,H13)</f>
        <v>0</v>
      </c>
      <c r="M13" s="31">
        <f>SUM(K13,I13)</f>
        <v>1</v>
      </c>
      <c r="N13" s="32"/>
      <c r="O13" s="8"/>
      <c r="P13" s="8"/>
      <c r="Q13" s="8"/>
      <c r="R13" s="8">
        <f>SUM(P13,N13)</f>
        <v>0</v>
      </c>
      <c r="S13" s="31">
        <f>SUM(Q13,O13)</f>
        <v>0</v>
      </c>
      <c r="T13" s="32"/>
      <c r="U13" s="59"/>
      <c r="V13" s="59" t="s">
        <v>17</v>
      </c>
      <c r="W13" s="59" t="s">
        <v>17</v>
      </c>
      <c r="X13" s="8">
        <f>SUM(V13,T13)</f>
        <v>0</v>
      </c>
      <c r="Y13" s="31">
        <f>SUM(W13,U13)</f>
        <v>0</v>
      </c>
      <c r="Z13" s="32" t="s">
        <v>17</v>
      </c>
      <c r="AA13" s="8" t="s">
        <v>17</v>
      </c>
      <c r="AB13" s="8"/>
      <c r="AC13" s="8"/>
      <c r="AD13" s="8">
        <f>SUM(AB13,Z13)</f>
        <v>0</v>
      </c>
      <c r="AE13" s="31">
        <f>SUM(AC13,AA13)</f>
        <v>0</v>
      </c>
      <c r="AF13" s="32" t="s">
        <v>17</v>
      </c>
      <c r="AG13" s="59">
        <v>2</v>
      </c>
      <c r="AH13" s="59"/>
      <c r="AI13" s="59"/>
      <c r="AJ13" s="8">
        <f>SUM(AH13,AF13)</f>
        <v>0</v>
      </c>
      <c r="AK13" s="31">
        <f>SUM(AI13,AG13)</f>
        <v>2</v>
      </c>
      <c r="AL13" s="32"/>
      <c r="AM13" s="9"/>
      <c r="AN13" s="9"/>
      <c r="AO13" s="9"/>
      <c r="AP13" s="8">
        <f>SUM(AN13,AL13)</f>
        <v>0</v>
      </c>
      <c r="AQ13" s="31">
        <f>SUM(AO13,AM13)</f>
        <v>0</v>
      </c>
      <c r="AR13" s="32"/>
      <c r="AS13" s="9"/>
      <c r="AT13" s="9" t="s">
        <v>17</v>
      </c>
      <c r="AU13" s="8" t="s">
        <v>17</v>
      </c>
      <c r="AV13" s="8">
        <f>SUM(AT13,AR13)</f>
        <v>0</v>
      </c>
      <c r="AW13" s="31">
        <f>SUM(AU13,AS13)</f>
        <v>0</v>
      </c>
    </row>
    <row r="14" spans="1:49" s="1" customFormat="1" ht="36.75" customHeight="1">
      <c r="A14" s="34" t="s">
        <v>90</v>
      </c>
      <c r="B14" s="32" t="s">
        <v>17</v>
      </c>
      <c r="C14" s="8">
        <v>1</v>
      </c>
      <c r="D14" s="8" t="s">
        <v>17</v>
      </c>
      <c r="E14" s="8">
        <v>3</v>
      </c>
      <c r="F14" s="11">
        <f t="shared" ref="F14:F55" si="0">SUM(D14,B14)</f>
        <v>0</v>
      </c>
      <c r="G14" s="28">
        <f t="shared" ref="G14:G55" si="1">SUM(E14,C14)</f>
        <v>4</v>
      </c>
      <c r="H14" s="30" t="s">
        <v>17</v>
      </c>
      <c r="I14" s="8">
        <v>1</v>
      </c>
      <c r="J14" s="8" t="s">
        <v>17</v>
      </c>
      <c r="K14" s="8">
        <v>3</v>
      </c>
      <c r="L14" s="8">
        <f t="shared" ref="L14:L55" si="2">SUM(J14,H14)</f>
        <v>0</v>
      </c>
      <c r="M14" s="31">
        <f t="shared" ref="M14:M55" si="3">SUM(K14,I14)</f>
        <v>4</v>
      </c>
      <c r="N14" s="32"/>
      <c r="O14" s="8"/>
      <c r="P14" s="8"/>
      <c r="Q14" s="8"/>
      <c r="R14" s="8">
        <f t="shared" ref="R14:R55" si="4">SUM(P14,N14)</f>
        <v>0</v>
      </c>
      <c r="S14" s="31">
        <f t="shared" ref="S14:S55" si="5">SUM(Q14,O14)</f>
        <v>0</v>
      </c>
      <c r="T14" s="32"/>
      <c r="U14" s="59"/>
      <c r="V14" s="59" t="s">
        <v>17</v>
      </c>
      <c r="W14" s="59">
        <v>2</v>
      </c>
      <c r="X14" s="8">
        <f t="shared" ref="X14:X55" si="6">SUM(V14,T14)</f>
        <v>0</v>
      </c>
      <c r="Y14" s="31">
        <f t="shared" ref="Y14:Y55" si="7">SUM(W14,U14)</f>
        <v>2</v>
      </c>
      <c r="Z14" s="32" t="s">
        <v>17</v>
      </c>
      <c r="AA14" s="8" t="s">
        <v>17</v>
      </c>
      <c r="AB14" s="8"/>
      <c r="AC14" s="8"/>
      <c r="AD14" s="8">
        <f t="shared" ref="AD14:AD55" si="8">SUM(AB14,Z14)</f>
        <v>0</v>
      </c>
      <c r="AE14" s="31">
        <f t="shared" ref="AE14:AE55" si="9">SUM(AC14,AA14)</f>
        <v>0</v>
      </c>
      <c r="AF14" s="32" t="s">
        <v>17</v>
      </c>
      <c r="AG14" s="59">
        <v>2</v>
      </c>
      <c r="AH14" s="59"/>
      <c r="AI14" s="59"/>
      <c r="AJ14" s="8">
        <f t="shared" ref="AJ14:AJ55" si="10">SUM(AH14,AF14)</f>
        <v>0</v>
      </c>
      <c r="AK14" s="31">
        <f t="shared" ref="AK14:AK55" si="11">SUM(AI14,AG14)</f>
        <v>2</v>
      </c>
      <c r="AL14" s="32"/>
      <c r="AM14" s="9"/>
      <c r="AN14" s="9"/>
      <c r="AO14" s="9"/>
      <c r="AP14" s="8">
        <f t="shared" ref="AP14:AP55" si="12">SUM(AN14,AL14)</f>
        <v>0</v>
      </c>
      <c r="AQ14" s="31">
        <f t="shared" ref="AQ14:AQ55" si="13">SUM(AO14,AM14)</f>
        <v>0</v>
      </c>
      <c r="AR14" s="32"/>
      <c r="AS14" s="9"/>
      <c r="AT14" s="9" t="s">
        <v>17</v>
      </c>
      <c r="AU14" s="8">
        <v>2</v>
      </c>
      <c r="AV14" s="8">
        <f t="shared" ref="AV14:AV55" si="14">SUM(AT14,AR14)</f>
        <v>0</v>
      </c>
      <c r="AW14" s="31">
        <f t="shared" ref="AW14:AW55" si="15">SUM(AU14,AS14)</f>
        <v>2</v>
      </c>
    </row>
    <row r="15" spans="1:49" s="1" customFormat="1" ht="36.75" customHeight="1">
      <c r="A15" s="34" t="s">
        <v>91</v>
      </c>
      <c r="B15" s="32" t="s">
        <v>17</v>
      </c>
      <c r="C15" s="8" t="s">
        <v>17</v>
      </c>
      <c r="D15" s="8" t="s">
        <v>17</v>
      </c>
      <c r="E15" s="8">
        <v>3</v>
      </c>
      <c r="F15" s="11">
        <f t="shared" si="0"/>
        <v>0</v>
      </c>
      <c r="G15" s="28">
        <f t="shared" si="1"/>
        <v>3</v>
      </c>
      <c r="H15" s="30" t="s">
        <v>17</v>
      </c>
      <c r="I15" s="10" t="s">
        <v>17</v>
      </c>
      <c r="J15" s="8" t="s">
        <v>17</v>
      </c>
      <c r="K15" s="10">
        <v>2</v>
      </c>
      <c r="L15" s="8">
        <f t="shared" si="2"/>
        <v>0</v>
      </c>
      <c r="M15" s="31">
        <f t="shared" si="3"/>
        <v>2</v>
      </c>
      <c r="N15" s="32"/>
      <c r="O15" s="8"/>
      <c r="P15" s="8"/>
      <c r="Q15" s="8"/>
      <c r="R15" s="8">
        <f t="shared" si="4"/>
        <v>0</v>
      </c>
      <c r="S15" s="31">
        <f t="shared" si="5"/>
        <v>0</v>
      </c>
      <c r="T15" s="32"/>
      <c r="U15" s="59"/>
      <c r="V15" s="59" t="s">
        <v>17</v>
      </c>
      <c r="W15" s="59" t="s">
        <v>17</v>
      </c>
      <c r="X15" s="8">
        <f t="shared" si="6"/>
        <v>0</v>
      </c>
      <c r="Y15" s="31">
        <f t="shared" si="7"/>
        <v>0</v>
      </c>
      <c r="Z15" s="32" t="s">
        <v>17</v>
      </c>
      <c r="AA15" s="8" t="s">
        <v>17</v>
      </c>
      <c r="AB15" s="8"/>
      <c r="AC15" s="8"/>
      <c r="AD15" s="8">
        <f t="shared" si="8"/>
        <v>0</v>
      </c>
      <c r="AE15" s="31">
        <f t="shared" si="9"/>
        <v>0</v>
      </c>
      <c r="AF15" s="32" t="s">
        <v>17</v>
      </c>
      <c r="AG15" s="59">
        <v>1</v>
      </c>
      <c r="AH15" s="59"/>
      <c r="AI15" s="59"/>
      <c r="AJ15" s="8">
        <f t="shared" si="10"/>
        <v>0</v>
      </c>
      <c r="AK15" s="31">
        <f t="shared" si="11"/>
        <v>1</v>
      </c>
      <c r="AL15" s="32"/>
      <c r="AM15" s="9"/>
      <c r="AN15" s="9"/>
      <c r="AO15" s="9"/>
      <c r="AP15" s="8">
        <f t="shared" si="12"/>
        <v>0</v>
      </c>
      <c r="AQ15" s="31">
        <f t="shared" si="13"/>
        <v>0</v>
      </c>
      <c r="AR15" s="32"/>
      <c r="AS15" s="9"/>
      <c r="AT15" s="9" t="s">
        <v>17</v>
      </c>
      <c r="AU15" s="8" t="s">
        <v>17</v>
      </c>
      <c r="AV15" s="8">
        <f t="shared" si="14"/>
        <v>0</v>
      </c>
      <c r="AW15" s="31">
        <f t="shared" si="15"/>
        <v>0</v>
      </c>
    </row>
    <row r="16" spans="1:49" s="1" customFormat="1" ht="36.75" customHeight="1">
      <c r="A16" s="34" t="s">
        <v>92</v>
      </c>
      <c r="B16" s="32" t="s">
        <v>17</v>
      </c>
      <c r="C16" s="8">
        <v>1</v>
      </c>
      <c r="D16" s="8" t="s">
        <v>17</v>
      </c>
      <c r="E16" s="8">
        <v>4</v>
      </c>
      <c r="F16" s="11">
        <f t="shared" si="0"/>
        <v>0</v>
      </c>
      <c r="G16" s="28">
        <f t="shared" si="1"/>
        <v>5</v>
      </c>
      <c r="H16" s="30" t="s">
        <v>17</v>
      </c>
      <c r="I16" s="10">
        <v>1</v>
      </c>
      <c r="J16" s="8" t="s">
        <v>17</v>
      </c>
      <c r="K16" s="10">
        <v>5</v>
      </c>
      <c r="L16" s="8">
        <f t="shared" si="2"/>
        <v>0</v>
      </c>
      <c r="M16" s="31">
        <f t="shared" si="3"/>
        <v>6</v>
      </c>
      <c r="N16" s="32"/>
      <c r="O16" s="8"/>
      <c r="P16" s="8"/>
      <c r="Q16" s="8"/>
      <c r="R16" s="8">
        <f t="shared" si="4"/>
        <v>0</v>
      </c>
      <c r="S16" s="31">
        <f t="shared" si="5"/>
        <v>0</v>
      </c>
      <c r="T16" s="32"/>
      <c r="U16" s="59"/>
      <c r="V16" s="59" t="s">
        <v>17</v>
      </c>
      <c r="W16" s="59">
        <v>4</v>
      </c>
      <c r="X16" s="8">
        <f t="shared" si="6"/>
        <v>0</v>
      </c>
      <c r="Y16" s="31">
        <f t="shared" si="7"/>
        <v>4</v>
      </c>
      <c r="Z16" s="32" t="s">
        <v>17</v>
      </c>
      <c r="AA16" s="8" t="s">
        <v>17</v>
      </c>
      <c r="AB16" s="8"/>
      <c r="AC16" s="8"/>
      <c r="AD16" s="8">
        <f t="shared" si="8"/>
        <v>0</v>
      </c>
      <c r="AE16" s="31">
        <f t="shared" si="9"/>
        <v>0</v>
      </c>
      <c r="AF16" s="32" t="s">
        <v>17</v>
      </c>
      <c r="AG16" s="59">
        <v>2</v>
      </c>
      <c r="AH16" s="59"/>
      <c r="AI16" s="59"/>
      <c r="AJ16" s="8">
        <f t="shared" si="10"/>
        <v>0</v>
      </c>
      <c r="AK16" s="31">
        <f t="shared" si="11"/>
        <v>2</v>
      </c>
      <c r="AL16" s="32"/>
      <c r="AM16" s="9"/>
      <c r="AN16" s="9"/>
      <c r="AO16" s="9"/>
      <c r="AP16" s="8">
        <f t="shared" si="12"/>
        <v>0</v>
      </c>
      <c r="AQ16" s="31">
        <f t="shared" si="13"/>
        <v>0</v>
      </c>
      <c r="AR16" s="32"/>
      <c r="AS16" s="9"/>
      <c r="AT16" s="9" t="s">
        <v>17</v>
      </c>
      <c r="AU16" s="8">
        <v>4</v>
      </c>
      <c r="AV16" s="8">
        <f t="shared" si="14"/>
        <v>0</v>
      </c>
      <c r="AW16" s="31">
        <f t="shared" si="15"/>
        <v>4</v>
      </c>
    </row>
    <row r="17" spans="1:49" s="1" customFormat="1" ht="36.75" customHeight="1">
      <c r="A17" s="34" t="s">
        <v>93</v>
      </c>
      <c r="B17" s="32" t="s">
        <v>17</v>
      </c>
      <c r="C17" s="8" t="s">
        <v>17</v>
      </c>
      <c r="D17" s="8">
        <v>1</v>
      </c>
      <c r="E17" s="8">
        <v>2</v>
      </c>
      <c r="F17" s="11">
        <f t="shared" si="0"/>
        <v>1</v>
      </c>
      <c r="G17" s="28">
        <f t="shared" si="1"/>
        <v>2</v>
      </c>
      <c r="H17" s="30" t="s">
        <v>17</v>
      </c>
      <c r="I17" s="8">
        <v>1</v>
      </c>
      <c r="J17" s="8" t="s">
        <v>17</v>
      </c>
      <c r="K17" s="8">
        <v>3</v>
      </c>
      <c r="L17" s="8">
        <f t="shared" si="2"/>
        <v>0</v>
      </c>
      <c r="M17" s="31">
        <f t="shared" si="3"/>
        <v>4</v>
      </c>
      <c r="N17" s="32"/>
      <c r="O17" s="8"/>
      <c r="P17" s="8"/>
      <c r="Q17" s="8"/>
      <c r="R17" s="8">
        <f t="shared" si="4"/>
        <v>0</v>
      </c>
      <c r="S17" s="31">
        <f t="shared" si="5"/>
        <v>0</v>
      </c>
      <c r="T17" s="32"/>
      <c r="U17" s="59"/>
      <c r="V17" s="59" t="s">
        <v>17</v>
      </c>
      <c r="W17" s="59" t="s">
        <v>17</v>
      </c>
      <c r="X17" s="8">
        <f t="shared" si="6"/>
        <v>0</v>
      </c>
      <c r="Y17" s="31">
        <f t="shared" si="7"/>
        <v>0</v>
      </c>
      <c r="Z17" s="32" t="s">
        <v>17</v>
      </c>
      <c r="AA17" s="8" t="s">
        <v>17</v>
      </c>
      <c r="AB17" s="8"/>
      <c r="AC17" s="8"/>
      <c r="AD17" s="8">
        <f t="shared" si="8"/>
        <v>0</v>
      </c>
      <c r="AE17" s="31">
        <f t="shared" si="9"/>
        <v>0</v>
      </c>
      <c r="AF17" s="32" t="s">
        <v>17</v>
      </c>
      <c r="AG17" s="59">
        <v>2</v>
      </c>
      <c r="AH17" s="59"/>
      <c r="AI17" s="59"/>
      <c r="AJ17" s="8">
        <f t="shared" si="10"/>
        <v>0</v>
      </c>
      <c r="AK17" s="31">
        <f t="shared" si="11"/>
        <v>2</v>
      </c>
      <c r="AL17" s="32"/>
      <c r="AM17" s="9"/>
      <c r="AN17" s="9"/>
      <c r="AO17" s="9"/>
      <c r="AP17" s="8">
        <f t="shared" si="12"/>
        <v>0</v>
      </c>
      <c r="AQ17" s="31">
        <f t="shared" si="13"/>
        <v>0</v>
      </c>
      <c r="AR17" s="32"/>
      <c r="AS17" s="9"/>
      <c r="AT17" s="9" t="s">
        <v>17</v>
      </c>
      <c r="AU17" s="8" t="s">
        <v>17</v>
      </c>
      <c r="AV17" s="8">
        <f t="shared" si="14"/>
        <v>0</v>
      </c>
      <c r="AW17" s="31">
        <f t="shared" si="15"/>
        <v>0</v>
      </c>
    </row>
    <row r="18" spans="1:49" s="1" customFormat="1" ht="36.75" customHeight="1">
      <c r="A18" s="34" t="s">
        <v>94</v>
      </c>
      <c r="B18" s="32" t="s">
        <v>17</v>
      </c>
      <c r="C18" s="8" t="s">
        <v>17</v>
      </c>
      <c r="D18" s="8">
        <v>1</v>
      </c>
      <c r="E18" s="8">
        <v>1</v>
      </c>
      <c r="F18" s="11">
        <f t="shared" si="0"/>
        <v>1</v>
      </c>
      <c r="G18" s="28">
        <f t="shared" si="1"/>
        <v>1</v>
      </c>
      <c r="H18" s="30" t="s">
        <v>17</v>
      </c>
      <c r="I18" s="8" t="s">
        <v>17</v>
      </c>
      <c r="J18" s="8">
        <v>1</v>
      </c>
      <c r="K18" s="8">
        <v>1</v>
      </c>
      <c r="L18" s="8">
        <f t="shared" si="2"/>
        <v>1</v>
      </c>
      <c r="M18" s="31">
        <f t="shared" si="3"/>
        <v>1</v>
      </c>
      <c r="N18" s="32"/>
      <c r="O18" s="8"/>
      <c r="P18" s="8"/>
      <c r="Q18" s="8"/>
      <c r="R18" s="8">
        <f t="shared" si="4"/>
        <v>0</v>
      </c>
      <c r="S18" s="31">
        <f t="shared" si="5"/>
        <v>0</v>
      </c>
      <c r="T18" s="32"/>
      <c r="U18" s="59"/>
      <c r="V18" s="59">
        <v>1</v>
      </c>
      <c r="W18" s="59" t="s">
        <v>17</v>
      </c>
      <c r="X18" s="8">
        <f t="shared" si="6"/>
        <v>1</v>
      </c>
      <c r="Y18" s="31">
        <f t="shared" si="7"/>
        <v>0</v>
      </c>
      <c r="Z18" s="32" t="s">
        <v>17</v>
      </c>
      <c r="AA18" s="8" t="s">
        <v>17</v>
      </c>
      <c r="AB18" s="8"/>
      <c r="AC18" s="8"/>
      <c r="AD18" s="8">
        <f t="shared" si="8"/>
        <v>0</v>
      </c>
      <c r="AE18" s="31">
        <f t="shared" si="9"/>
        <v>0</v>
      </c>
      <c r="AF18" s="32" t="s">
        <v>17</v>
      </c>
      <c r="AG18" s="59">
        <v>2</v>
      </c>
      <c r="AH18" s="59"/>
      <c r="AI18" s="59"/>
      <c r="AJ18" s="8">
        <f t="shared" si="10"/>
        <v>0</v>
      </c>
      <c r="AK18" s="31">
        <f t="shared" si="11"/>
        <v>2</v>
      </c>
      <c r="AL18" s="32"/>
      <c r="AM18" s="9"/>
      <c r="AN18" s="9"/>
      <c r="AO18" s="9"/>
      <c r="AP18" s="8">
        <f t="shared" si="12"/>
        <v>0</v>
      </c>
      <c r="AQ18" s="31">
        <f t="shared" si="13"/>
        <v>0</v>
      </c>
      <c r="AR18" s="32"/>
      <c r="AS18" s="9"/>
      <c r="AT18" s="9">
        <v>1</v>
      </c>
      <c r="AU18" s="8" t="s">
        <v>17</v>
      </c>
      <c r="AV18" s="8">
        <f t="shared" si="14"/>
        <v>1</v>
      </c>
      <c r="AW18" s="31">
        <f t="shared" si="15"/>
        <v>0</v>
      </c>
    </row>
    <row r="19" spans="1:49" s="1" customFormat="1" ht="36.75" customHeight="1">
      <c r="A19" s="34" t="s">
        <v>95</v>
      </c>
      <c r="B19" s="32" t="s">
        <v>17</v>
      </c>
      <c r="C19" s="8" t="s">
        <v>17</v>
      </c>
      <c r="D19" s="8" t="s">
        <v>17</v>
      </c>
      <c r="E19" s="8">
        <v>2</v>
      </c>
      <c r="F19" s="11">
        <f t="shared" si="0"/>
        <v>0</v>
      </c>
      <c r="G19" s="28">
        <f t="shared" si="1"/>
        <v>2</v>
      </c>
      <c r="H19" s="30" t="s">
        <v>17</v>
      </c>
      <c r="I19" s="8">
        <v>1</v>
      </c>
      <c r="J19" s="8" t="s">
        <v>17</v>
      </c>
      <c r="K19" s="8">
        <v>1</v>
      </c>
      <c r="L19" s="8">
        <f t="shared" si="2"/>
        <v>0</v>
      </c>
      <c r="M19" s="31">
        <f t="shared" si="3"/>
        <v>2</v>
      </c>
      <c r="N19" s="32"/>
      <c r="O19" s="8"/>
      <c r="P19" s="8"/>
      <c r="Q19" s="8"/>
      <c r="R19" s="8">
        <f t="shared" si="4"/>
        <v>0</v>
      </c>
      <c r="S19" s="31">
        <f t="shared" si="5"/>
        <v>0</v>
      </c>
      <c r="T19" s="32"/>
      <c r="U19" s="59"/>
      <c r="V19" s="59" t="s">
        <v>17</v>
      </c>
      <c r="W19" s="59">
        <v>1</v>
      </c>
      <c r="X19" s="8">
        <f t="shared" si="6"/>
        <v>0</v>
      </c>
      <c r="Y19" s="31">
        <f t="shared" si="7"/>
        <v>1</v>
      </c>
      <c r="Z19" s="32" t="s">
        <v>17</v>
      </c>
      <c r="AA19" s="8" t="s">
        <v>17</v>
      </c>
      <c r="AB19" s="8"/>
      <c r="AC19" s="8"/>
      <c r="AD19" s="8">
        <f t="shared" si="8"/>
        <v>0</v>
      </c>
      <c r="AE19" s="31">
        <f t="shared" si="9"/>
        <v>0</v>
      </c>
      <c r="AF19" s="32" t="s">
        <v>17</v>
      </c>
      <c r="AG19" s="59">
        <v>2</v>
      </c>
      <c r="AH19" s="59"/>
      <c r="AI19" s="59"/>
      <c r="AJ19" s="8">
        <f t="shared" si="10"/>
        <v>0</v>
      </c>
      <c r="AK19" s="31">
        <f t="shared" si="11"/>
        <v>2</v>
      </c>
      <c r="AL19" s="32"/>
      <c r="AM19" s="8"/>
      <c r="AN19" s="8"/>
      <c r="AO19" s="8"/>
      <c r="AP19" s="8">
        <f t="shared" si="12"/>
        <v>0</v>
      </c>
      <c r="AQ19" s="31">
        <f t="shared" si="13"/>
        <v>0</v>
      </c>
      <c r="AR19" s="32"/>
      <c r="AS19" s="8"/>
      <c r="AT19" s="8" t="s">
        <v>17</v>
      </c>
      <c r="AU19" s="8">
        <v>1</v>
      </c>
      <c r="AV19" s="8">
        <f t="shared" si="14"/>
        <v>0</v>
      </c>
      <c r="AW19" s="31">
        <f t="shared" si="15"/>
        <v>1</v>
      </c>
    </row>
    <row r="20" spans="1:49" s="1" customFormat="1" ht="36.75" customHeight="1">
      <c r="A20" s="34" t="s">
        <v>96</v>
      </c>
      <c r="B20" s="32" t="s">
        <v>17</v>
      </c>
      <c r="C20" s="8">
        <v>1</v>
      </c>
      <c r="D20" s="8" t="s">
        <v>17</v>
      </c>
      <c r="E20" s="8">
        <v>1</v>
      </c>
      <c r="F20" s="11">
        <f t="shared" si="0"/>
        <v>0</v>
      </c>
      <c r="G20" s="28">
        <f t="shared" si="1"/>
        <v>2</v>
      </c>
      <c r="H20" s="30" t="s">
        <v>17</v>
      </c>
      <c r="I20" s="8">
        <v>1</v>
      </c>
      <c r="J20" s="8" t="s">
        <v>17</v>
      </c>
      <c r="K20" s="8">
        <v>2</v>
      </c>
      <c r="L20" s="8">
        <f t="shared" si="2"/>
        <v>0</v>
      </c>
      <c r="M20" s="31">
        <f t="shared" si="3"/>
        <v>3</v>
      </c>
      <c r="N20" s="32"/>
      <c r="O20" s="8"/>
      <c r="P20" s="8"/>
      <c r="Q20" s="8"/>
      <c r="R20" s="8">
        <f t="shared" si="4"/>
        <v>0</v>
      </c>
      <c r="S20" s="31">
        <f t="shared" si="5"/>
        <v>0</v>
      </c>
      <c r="T20" s="32"/>
      <c r="U20" s="59"/>
      <c r="V20" s="59" t="s">
        <v>17</v>
      </c>
      <c r="W20" s="59">
        <v>3</v>
      </c>
      <c r="X20" s="8">
        <f t="shared" si="6"/>
        <v>0</v>
      </c>
      <c r="Y20" s="31">
        <f t="shared" si="7"/>
        <v>3</v>
      </c>
      <c r="Z20" s="32" t="s">
        <v>17</v>
      </c>
      <c r="AA20" s="8" t="s">
        <v>17</v>
      </c>
      <c r="AB20" s="8"/>
      <c r="AC20" s="8"/>
      <c r="AD20" s="8">
        <f t="shared" si="8"/>
        <v>0</v>
      </c>
      <c r="AE20" s="31">
        <f t="shared" si="9"/>
        <v>0</v>
      </c>
      <c r="AF20" s="32" t="s">
        <v>17</v>
      </c>
      <c r="AG20" s="59">
        <v>2</v>
      </c>
      <c r="AH20" s="59"/>
      <c r="AI20" s="59"/>
      <c r="AJ20" s="8">
        <f t="shared" si="10"/>
        <v>0</v>
      </c>
      <c r="AK20" s="31">
        <f t="shared" si="11"/>
        <v>2</v>
      </c>
      <c r="AL20" s="32"/>
      <c r="AM20" s="8"/>
      <c r="AN20" s="8"/>
      <c r="AO20" s="8"/>
      <c r="AP20" s="8">
        <f t="shared" si="12"/>
        <v>0</v>
      </c>
      <c r="AQ20" s="31">
        <f t="shared" si="13"/>
        <v>0</v>
      </c>
      <c r="AR20" s="32"/>
      <c r="AS20" s="8"/>
      <c r="AT20" s="8" t="s">
        <v>17</v>
      </c>
      <c r="AU20" s="8">
        <v>1</v>
      </c>
      <c r="AV20" s="8">
        <f t="shared" si="14"/>
        <v>0</v>
      </c>
      <c r="AW20" s="31">
        <f t="shared" si="15"/>
        <v>1</v>
      </c>
    </row>
    <row r="21" spans="1:49" s="1" customFormat="1" ht="36.75" customHeight="1">
      <c r="A21" s="34" t="s">
        <v>97</v>
      </c>
      <c r="B21" s="32" t="s">
        <v>17</v>
      </c>
      <c r="C21" s="8">
        <v>1</v>
      </c>
      <c r="D21" s="8" t="s">
        <v>17</v>
      </c>
      <c r="E21" s="8">
        <v>2</v>
      </c>
      <c r="F21" s="11">
        <f t="shared" si="0"/>
        <v>0</v>
      </c>
      <c r="G21" s="28">
        <f t="shared" si="1"/>
        <v>3</v>
      </c>
      <c r="H21" s="30" t="s">
        <v>17</v>
      </c>
      <c r="I21" s="8">
        <v>1</v>
      </c>
      <c r="J21" s="8" t="s">
        <v>17</v>
      </c>
      <c r="K21" s="8">
        <v>1</v>
      </c>
      <c r="L21" s="8">
        <f t="shared" si="2"/>
        <v>0</v>
      </c>
      <c r="M21" s="31">
        <f t="shared" si="3"/>
        <v>2</v>
      </c>
      <c r="N21" s="32"/>
      <c r="O21" s="8"/>
      <c r="P21" s="8"/>
      <c r="Q21" s="8"/>
      <c r="R21" s="8">
        <f t="shared" si="4"/>
        <v>0</v>
      </c>
      <c r="S21" s="31">
        <f t="shared" si="5"/>
        <v>0</v>
      </c>
      <c r="T21" s="32"/>
      <c r="U21" s="59"/>
      <c r="V21" s="59" t="s">
        <v>17</v>
      </c>
      <c r="W21" s="59">
        <v>1</v>
      </c>
      <c r="X21" s="8">
        <f t="shared" si="6"/>
        <v>0</v>
      </c>
      <c r="Y21" s="31">
        <f t="shared" si="7"/>
        <v>1</v>
      </c>
      <c r="Z21" s="32" t="s">
        <v>17</v>
      </c>
      <c r="AA21" s="8" t="s">
        <v>17</v>
      </c>
      <c r="AB21" s="8"/>
      <c r="AC21" s="8"/>
      <c r="AD21" s="8">
        <f t="shared" si="8"/>
        <v>0</v>
      </c>
      <c r="AE21" s="31">
        <f t="shared" si="9"/>
        <v>0</v>
      </c>
      <c r="AF21" s="32" t="s">
        <v>17</v>
      </c>
      <c r="AG21" s="59">
        <v>2</v>
      </c>
      <c r="AH21" s="59"/>
      <c r="AI21" s="59"/>
      <c r="AJ21" s="8">
        <f t="shared" si="10"/>
        <v>0</v>
      </c>
      <c r="AK21" s="31">
        <f t="shared" si="11"/>
        <v>2</v>
      </c>
      <c r="AL21" s="32"/>
      <c r="AM21" s="8"/>
      <c r="AN21" s="8"/>
      <c r="AO21" s="8"/>
      <c r="AP21" s="8">
        <f t="shared" si="12"/>
        <v>0</v>
      </c>
      <c r="AQ21" s="31">
        <f t="shared" si="13"/>
        <v>0</v>
      </c>
      <c r="AR21" s="32"/>
      <c r="AS21" s="8"/>
      <c r="AT21" s="8" t="s">
        <v>17</v>
      </c>
      <c r="AU21" s="8">
        <v>1</v>
      </c>
      <c r="AV21" s="8">
        <f t="shared" si="14"/>
        <v>0</v>
      </c>
      <c r="AW21" s="31">
        <f t="shared" si="15"/>
        <v>1</v>
      </c>
    </row>
    <row r="22" spans="1:49" s="1" customFormat="1" ht="36.75" customHeight="1">
      <c r="A22" s="34" t="s">
        <v>98</v>
      </c>
      <c r="B22" s="32" t="s">
        <v>17</v>
      </c>
      <c r="C22" s="8" t="s">
        <v>17</v>
      </c>
      <c r="D22" s="8" t="s">
        <v>17</v>
      </c>
      <c r="E22" s="8" t="s">
        <v>17</v>
      </c>
      <c r="F22" s="11">
        <f t="shared" si="0"/>
        <v>0</v>
      </c>
      <c r="G22" s="28">
        <f t="shared" si="1"/>
        <v>0</v>
      </c>
      <c r="H22" s="30" t="s">
        <v>17</v>
      </c>
      <c r="I22" s="8">
        <v>1</v>
      </c>
      <c r="J22" s="8" t="s">
        <v>17</v>
      </c>
      <c r="K22" s="8" t="s">
        <v>17</v>
      </c>
      <c r="L22" s="8">
        <f t="shared" si="2"/>
        <v>0</v>
      </c>
      <c r="M22" s="31">
        <f t="shared" si="3"/>
        <v>1</v>
      </c>
      <c r="N22" s="32"/>
      <c r="O22" s="8"/>
      <c r="P22" s="8"/>
      <c r="Q22" s="8"/>
      <c r="R22" s="8">
        <f t="shared" si="4"/>
        <v>0</v>
      </c>
      <c r="S22" s="31">
        <f t="shared" si="5"/>
        <v>0</v>
      </c>
      <c r="T22" s="32"/>
      <c r="U22" s="59"/>
      <c r="V22" s="59" t="s">
        <v>17</v>
      </c>
      <c r="W22" s="59" t="s">
        <v>17</v>
      </c>
      <c r="X22" s="8">
        <f t="shared" si="6"/>
        <v>0</v>
      </c>
      <c r="Y22" s="31">
        <f t="shared" si="7"/>
        <v>0</v>
      </c>
      <c r="Z22" s="32" t="s">
        <v>17</v>
      </c>
      <c r="AA22" s="8" t="s">
        <v>17</v>
      </c>
      <c r="AB22" s="8"/>
      <c r="AC22" s="8"/>
      <c r="AD22" s="8">
        <f t="shared" si="8"/>
        <v>0</v>
      </c>
      <c r="AE22" s="31">
        <f t="shared" si="9"/>
        <v>0</v>
      </c>
      <c r="AF22" s="32" t="s">
        <v>17</v>
      </c>
      <c r="AG22" s="59">
        <v>2</v>
      </c>
      <c r="AH22" s="59"/>
      <c r="AI22" s="59"/>
      <c r="AJ22" s="8">
        <f t="shared" si="10"/>
        <v>0</v>
      </c>
      <c r="AK22" s="31">
        <f t="shared" si="11"/>
        <v>2</v>
      </c>
      <c r="AL22" s="32"/>
      <c r="AM22" s="8"/>
      <c r="AN22" s="8"/>
      <c r="AO22" s="8"/>
      <c r="AP22" s="8">
        <f t="shared" si="12"/>
        <v>0</v>
      </c>
      <c r="AQ22" s="31">
        <f t="shared" si="13"/>
        <v>0</v>
      </c>
      <c r="AR22" s="32"/>
      <c r="AS22" s="8"/>
      <c r="AT22" s="8" t="s">
        <v>17</v>
      </c>
      <c r="AU22" s="8" t="s">
        <v>17</v>
      </c>
      <c r="AV22" s="8">
        <f t="shared" si="14"/>
        <v>0</v>
      </c>
      <c r="AW22" s="31">
        <f t="shared" si="15"/>
        <v>0</v>
      </c>
    </row>
    <row r="23" spans="1:49" s="1" customFormat="1" ht="36.75" customHeight="1">
      <c r="A23" s="35" t="s">
        <v>99</v>
      </c>
      <c r="B23" s="32" t="s">
        <v>17</v>
      </c>
      <c r="C23" s="8">
        <v>1</v>
      </c>
      <c r="D23" s="8" t="s">
        <v>17</v>
      </c>
      <c r="E23" s="8">
        <v>4</v>
      </c>
      <c r="F23" s="11">
        <f t="shared" si="0"/>
        <v>0</v>
      </c>
      <c r="G23" s="28">
        <f t="shared" si="1"/>
        <v>5</v>
      </c>
      <c r="H23" s="30" t="s">
        <v>17</v>
      </c>
      <c r="I23" s="8">
        <v>1</v>
      </c>
      <c r="J23" s="8" t="s">
        <v>17</v>
      </c>
      <c r="K23" s="8">
        <v>5</v>
      </c>
      <c r="L23" s="8">
        <f t="shared" si="2"/>
        <v>0</v>
      </c>
      <c r="M23" s="31">
        <f t="shared" si="3"/>
        <v>6</v>
      </c>
      <c r="N23" s="32"/>
      <c r="O23" s="8"/>
      <c r="P23" s="8"/>
      <c r="Q23" s="8"/>
      <c r="R23" s="8">
        <f t="shared" si="4"/>
        <v>0</v>
      </c>
      <c r="S23" s="31">
        <f t="shared" si="5"/>
        <v>0</v>
      </c>
      <c r="T23" s="32"/>
      <c r="U23" s="59"/>
      <c r="V23" s="59" t="s">
        <v>17</v>
      </c>
      <c r="W23" s="59">
        <v>4</v>
      </c>
      <c r="X23" s="8">
        <f t="shared" si="6"/>
        <v>0</v>
      </c>
      <c r="Y23" s="31">
        <f t="shared" si="7"/>
        <v>4</v>
      </c>
      <c r="Z23" s="32" t="s">
        <v>17</v>
      </c>
      <c r="AA23" s="8" t="s">
        <v>17</v>
      </c>
      <c r="AB23" s="8"/>
      <c r="AC23" s="8"/>
      <c r="AD23" s="8">
        <f t="shared" si="8"/>
        <v>0</v>
      </c>
      <c r="AE23" s="31">
        <f t="shared" si="9"/>
        <v>0</v>
      </c>
      <c r="AF23" s="32" t="s">
        <v>17</v>
      </c>
      <c r="AG23" s="59">
        <v>2</v>
      </c>
      <c r="AH23" s="59"/>
      <c r="AI23" s="59"/>
      <c r="AJ23" s="8">
        <f t="shared" si="10"/>
        <v>0</v>
      </c>
      <c r="AK23" s="31">
        <f t="shared" si="11"/>
        <v>2</v>
      </c>
      <c r="AL23" s="32"/>
      <c r="AM23" s="8"/>
      <c r="AN23" s="8"/>
      <c r="AO23" s="8"/>
      <c r="AP23" s="8">
        <f t="shared" si="12"/>
        <v>0</v>
      </c>
      <c r="AQ23" s="31">
        <f t="shared" si="13"/>
        <v>0</v>
      </c>
      <c r="AR23" s="32"/>
      <c r="AS23" s="8"/>
      <c r="AT23" s="8" t="s">
        <v>17</v>
      </c>
      <c r="AU23" s="8">
        <v>4</v>
      </c>
      <c r="AV23" s="8">
        <f t="shared" si="14"/>
        <v>0</v>
      </c>
      <c r="AW23" s="31">
        <f t="shared" si="15"/>
        <v>4</v>
      </c>
    </row>
    <row r="24" spans="1:49" s="1" customFormat="1" ht="36.75" customHeight="1">
      <c r="A24" s="34" t="s">
        <v>100</v>
      </c>
      <c r="B24" s="32" t="s">
        <v>17</v>
      </c>
      <c r="C24" s="8" t="s">
        <v>17</v>
      </c>
      <c r="D24" s="8" t="s">
        <v>17</v>
      </c>
      <c r="E24" s="8">
        <v>2</v>
      </c>
      <c r="F24" s="11">
        <f t="shared" si="0"/>
        <v>0</v>
      </c>
      <c r="G24" s="28">
        <f t="shared" si="1"/>
        <v>2</v>
      </c>
      <c r="H24" s="30" t="s">
        <v>17</v>
      </c>
      <c r="I24" s="8" t="s">
        <v>17</v>
      </c>
      <c r="J24" s="8" t="s">
        <v>17</v>
      </c>
      <c r="K24" s="8">
        <v>1</v>
      </c>
      <c r="L24" s="8">
        <f t="shared" si="2"/>
        <v>0</v>
      </c>
      <c r="M24" s="31">
        <f t="shared" si="3"/>
        <v>1</v>
      </c>
      <c r="N24" s="32"/>
      <c r="O24" s="8"/>
      <c r="P24" s="8"/>
      <c r="Q24" s="8"/>
      <c r="R24" s="8">
        <f t="shared" si="4"/>
        <v>0</v>
      </c>
      <c r="S24" s="31">
        <f t="shared" si="5"/>
        <v>0</v>
      </c>
      <c r="T24" s="32"/>
      <c r="U24" s="59"/>
      <c r="V24" s="59" t="s">
        <v>17</v>
      </c>
      <c r="W24" s="59" t="s">
        <v>17</v>
      </c>
      <c r="X24" s="8">
        <f t="shared" si="6"/>
        <v>0</v>
      </c>
      <c r="Y24" s="31">
        <f t="shared" si="7"/>
        <v>0</v>
      </c>
      <c r="Z24" s="32" t="s">
        <v>17</v>
      </c>
      <c r="AA24" s="8" t="s">
        <v>17</v>
      </c>
      <c r="AB24" s="8"/>
      <c r="AC24" s="8"/>
      <c r="AD24" s="8">
        <f t="shared" si="8"/>
        <v>0</v>
      </c>
      <c r="AE24" s="31">
        <f t="shared" si="9"/>
        <v>0</v>
      </c>
      <c r="AF24" s="32" t="s">
        <v>17</v>
      </c>
      <c r="AG24" s="59" t="s">
        <v>17</v>
      </c>
      <c r="AH24" s="59"/>
      <c r="AI24" s="59"/>
      <c r="AJ24" s="8">
        <f t="shared" si="10"/>
        <v>0</v>
      </c>
      <c r="AK24" s="31">
        <f t="shared" si="11"/>
        <v>0</v>
      </c>
      <c r="AL24" s="32"/>
      <c r="AM24" s="8"/>
      <c r="AN24" s="8"/>
      <c r="AO24" s="8"/>
      <c r="AP24" s="8">
        <f t="shared" si="12"/>
        <v>0</v>
      </c>
      <c r="AQ24" s="31">
        <f t="shared" si="13"/>
        <v>0</v>
      </c>
      <c r="AR24" s="32"/>
      <c r="AS24" s="8"/>
      <c r="AT24" s="8" t="s">
        <v>17</v>
      </c>
      <c r="AU24" s="8">
        <v>2</v>
      </c>
      <c r="AV24" s="8">
        <f t="shared" si="14"/>
        <v>0</v>
      </c>
      <c r="AW24" s="31">
        <f t="shared" si="15"/>
        <v>2</v>
      </c>
    </row>
    <row r="25" spans="1:49" s="1" customFormat="1" ht="36.75" customHeight="1">
      <c r="A25" s="36" t="s">
        <v>195</v>
      </c>
      <c r="B25" s="32" t="s">
        <v>17</v>
      </c>
      <c r="C25" s="8" t="s">
        <v>17</v>
      </c>
      <c r="D25" s="8">
        <v>1</v>
      </c>
      <c r="E25" s="8">
        <v>1</v>
      </c>
      <c r="F25" s="11">
        <f t="shared" si="0"/>
        <v>1</v>
      </c>
      <c r="G25" s="28">
        <f t="shared" si="1"/>
        <v>1</v>
      </c>
      <c r="H25" s="30" t="s">
        <v>17</v>
      </c>
      <c r="I25" s="8">
        <v>1</v>
      </c>
      <c r="J25" s="8" t="s">
        <v>17</v>
      </c>
      <c r="K25" s="8">
        <v>1</v>
      </c>
      <c r="L25" s="8">
        <f t="shared" si="2"/>
        <v>0</v>
      </c>
      <c r="M25" s="31">
        <f t="shared" si="3"/>
        <v>2</v>
      </c>
      <c r="N25" s="32"/>
      <c r="O25" s="8"/>
      <c r="P25" s="8"/>
      <c r="Q25" s="8"/>
      <c r="R25" s="8">
        <f t="shared" si="4"/>
        <v>0</v>
      </c>
      <c r="S25" s="31">
        <f t="shared" si="5"/>
        <v>0</v>
      </c>
      <c r="T25" s="32"/>
      <c r="U25" s="59"/>
      <c r="V25" s="59">
        <v>1</v>
      </c>
      <c r="W25" s="59">
        <v>1</v>
      </c>
      <c r="X25" s="8">
        <f t="shared" si="6"/>
        <v>1</v>
      </c>
      <c r="Y25" s="31">
        <f t="shared" si="7"/>
        <v>1</v>
      </c>
      <c r="Z25" s="32" t="s">
        <v>17</v>
      </c>
      <c r="AA25" s="8" t="s">
        <v>17</v>
      </c>
      <c r="AB25" s="8"/>
      <c r="AC25" s="8"/>
      <c r="AD25" s="8">
        <f t="shared" si="8"/>
        <v>0</v>
      </c>
      <c r="AE25" s="31">
        <f t="shared" si="9"/>
        <v>0</v>
      </c>
      <c r="AF25" s="32" t="s">
        <v>17</v>
      </c>
      <c r="AG25" s="59">
        <v>2</v>
      </c>
      <c r="AH25" s="59"/>
      <c r="AI25" s="59"/>
      <c r="AJ25" s="8">
        <f t="shared" si="10"/>
        <v>0</v>
      </c>
      <c r="AK25" s="31">
        <f t="shared" si="11"/>
        <v>2</v>
      </c>
      <c r="AL25" s="32"/>
      <c r="AM25" s="8"/>
      <c r="AN25" s="8"/>
      <c r="AO25" s="8"/>
      <c r="AP25" s="8">
        <f t="shared" si="12"/>
        <v>0</v>
      </c>
      <c r="AQ25" s="31">
        <f t="shared" si="13"/>
        <v>0</v>
      </c>
      <c r="AR25" s="32"/>
      <c r="AS25" s="8"/>
      <c r="AT25" s="8" t="s">
        <v>17</v>
      </c>
      <c r="AU25" s="8">
        <v>1</v>
      </c>
      <c r="AV25" s="8">
        <f t="shared" si="14"/>
        <v>0</v>
      </c>
      <c r="AW25" s="31">
        <f t="shared" si="15"/>
        <v>1</v>
      </c>
    </row>
    <row r="26" spans="1:49" s="1" customFormat="1" ht="36.75" customHeight="1">
      <c r="A26" s="36" t="s">
        <v>101</v>
      </c>
      <c r="B26" s="32" t="s">
        <v>17</v>
      </c>
      <c r="C26" s="8">
        <v>1</v>
      </c>
      <c r="D26" s="8" t="s">
        <v>17</v>
      </c>
      <c r="E26" s="8">
        <v>1</v>
      </c>
      <c r="F26" s="11">
        <f t="shared" si="0"/>
        <v>0</v>
      </c>
      <c r="G26" s="28">
        <f t="shared" si="1"/>
        <v>2</v>
      </c>
      <c r="H26" s="30" t="s">
        <v>17</v>
      </c>
      <c r="I26" s="8">
        <v>1</v>
      </c>
      <c r="J26" s="8" t="s">
        <v>17</v>
      </c>
      <c r="K26" s="8" t="s">
        <v>17</v>
      </c>
      <c r="L26" s="8">
        <f t="shared" si="2"/>
        <v>0</v>
      </c>
      <c r="M26" s="31">
        <f t="shared" si="3"/>
        <v>1</v>
      </c>
      <c r="N26" s="32"/>
      <c r="O26" s="8"/>
      <c r="P26" s="8"/>
      <c r="Q26" s="8"/>
      <c r="R26" s="8">
        <f t="shared" si="4"/>
        <v>0</v>
      </c>
      <c r="S26" s="31">
        <f t="shared" si="5"/>
        <v>0</v>
      </c>
      <c r="T26" s="32"/>
      <c r="U26" s="59"/>
      <c r="V26" s="59" t="s">
        <v>17</v>
      </c>
      <c r="W26" s="59" t="s">
        <v>17</v>
      </c>
      <c r="X26" s="8">
        <f t="shared" si="6"/>
        <v>0</v>
      </c>
      <c r="Y26" s="31">
        <f t="shared" si="7"/>
        <v>0</v>
      </c>
      <c r="Z26" s="32" t="s">
        <v>17</v>
      </c>
      <c r="AA26" s="8" t="s">
        <v>17</v>
      </c>
      <c r="AB26" s="8"/>
      <c r="AC26" s="8"/>
      <c r="AD26" s="8">
        <f t="shared" si="8"/>
        <v>0</v>
      </c>
      <c r="AE26" s="31">
        <f t="shared" si="9"/>
        <v>0</v>
      </c>
      <c r="AF26" s="32" t="s">
        <v>17</v>
      </c>
      <c r="AG26" s="59">
        <v>2</v>
      </c>
      <c r="AH26" s="59"/>
      <c r="AI26" s="59"/>
      <c r="AJ26" s="8">
        <f t="shared" si="10"/>
        <v>0</v>
      </c>
      <c r="AK26" s="31">
        <f t="shared" si="11"/>
        <v>2</v>
      </c>
      <c r="AL26" s="32"/>
      <c r="AM26" s="8"/>
      <c r="AN26" s="8"/>
      <c r="AO26" s="8"/>
      <c r="AP26" s="8">
        <f t="shared" si="12"/>
        <v>0</v>
      </c>
      <c r="AQ26" s="31">
        <f t="shared" si="13"/>
        <v>0</v>
      </c>
      <c r="AR26" s="32"/>
      <c r="AS26" s="8"/>
      <c r="AT26" s="8" t="s">
        <v>17</v>
      </c>
      <c r="AU26" s="8" t="s">
        <v>17</v>
      </c>
      <c r="AV26" s="8">
        <f t="shared" si="14"/>
        <v>0</v>
      </c>
      <c r="AW26" s="31">
        <f t="shared" si="15"/>
        <v>0</v>
      </c>
    </row>
    <row r="27" spans="1:49" s="1" customFormat="1" ht="36.75" customHeight="1">
      <c r="A27" s="36" t="s">
        <v>102</v>
      </c>
      <c r="B27" s="32" t="s">
        <v>17</v>
      </c>
      <c r="C27" s="8" t="s">
        <v>17</v>
      </c>
      <c r="D27" s="8" t="s">
        <v>17</v>
      </c>
      <c r="E27" s="8" t="s">
        <v>17</v>
      </c>
      <c r="F27" s="11">
        <f t="shared" si="0"/>
        <v>0</v>
      </c>
      <c r="G27" s="28">
        <f t="shared" si="1"/>
        <v>0</v>
      </c>
      <c r="H27" s="30" t="s">
        <v>17</v>
      </c>
      <c r="I27" s="8">
        <v>1</v>
      </c>
      <c r="J27" s="8" t="s">
        <v>17</v>
      </c>
      <c r="K27" s="8" t="s">
        <v>17</v>
      </c>
      <c r="L27" s="8">
        <f t="shared" si="2"/>
        <v>0</v>
      </c>
      <c r="M27" s="31">
        <f t="shared" si="3"/>
        <v>1</v>
      </c>
      <c r="N27" s="32"/>
      <c r="O27" s="8"/>
      <c r="P27" s="8"/>
      <c r="Q27" s="8"/>
      <c r="R27" s="8">
        <f t="shared" si="4"/>
        <v>0</v>
      </c>
      <c r="S27" s="31">
        <f t="shared" si="5"/>
        <v>0</v>
      </c>
      <c r="T27" s="32"/>
      <c r="U27" s="59"/>
      <c r="V27" s="59" t="s">
        <v>17</v>
      </c>
      <c r="W27" s="59" t="s">
        <v>17</v>
      </c>
      <c r="X27" s="8">
        <f t="shared" si="6"/>
        <v>0</v>
      </c>
      <c r="Y27" s="31">
        <f t="shared" si="7"/>
        <v>0</v>
      </c>
      <c r="Z27" s="32" t="s">
        <v>17</v>
      </c>
      <c r="AA27" s="8" t="s">
        <v>17</v>
      </c>
      <c r="AB27" s="8"/>
      <c r="AC27" s="8"/>
      <c r="AD27" s="8">
        <f t="shared" si="8"/>
        <v>0</v>
      </c>
      <c r="AE27" s="31">
        <f t="shared" si="9"/>
        <v>0</v>
      </c>
      <c r="AF27" s="32" t="s">
        <v>17</v>
      </c>
      <c r="AG27" s="59">
        <v>2</v>
      </c>
      <c r="AH27" s="59"/>
      <c r="AI27" s="59"/>
      <c r="AJ27" s="8">
        <f t="shared" si="10"/>
        <v>0</v>
      </c>
      <c r="AK27" s="31">
        <f t="shared" si="11"/>
        <v>2</v>
      </c>
      <c r="AL27" s="32"/>
      <c r="AM27" s="8"/>
      <c r="AN27" s="8"/>
      <c r="AO27" s="8"/>
      <c r="AP27" s="8">
        <f t="shared" si="12"/>
        <v>0</v>
      </c>
      <c r="AQ27" s="31">
        <f t="shared" si="13"/>
        <v>0</v>
      </c>
      <c r="AR27" s="32"/>
      <c r="AS27" s="8"/>
      <c r="AT27" s="8" t="s">
        <v>17</v>
      </c>
      <c r="AU27" s="8">
        <v>1</v>
      </c>
      <c r="AV27" s="8">
        <f t="shared" si="14"/>
        <v>0</v>
      </c>
      <c r="AW27" s="31">
        <f t="shared" si="15"/>
        <v>1</v>
      </c>
    </row>
    <row r="28" spans="1:49" s="1" customFormat="1" ht="36.75" customHeight="1">
      <c r="A28" s="37" t="s">
        <v>103</v>
      </c>
      <c r="B28" s="32" t="s">
        <v>17</v>
      </c>
      <c r="C28" s="8" t="s">
        <v>17</v>
      </c>
      <c r="D28" s="8" t="s">
        <v>17</v>
      </c>
      <c r="E28" s="8">
        <v>3</v>
      </c>
      <c r="F28" s="11">
        <f t="shared" si="0"/>
        <v>0</v>
      </c>
      <c r="G28" s="28">
        <f t="shared" si="1"/>
        <v>3</v>
      </c>
      <c r="H28" s="30" t="s">
        <v>17</v>
      </c>
      <c r="I28" s="8" t="s">
        <v>17</v>
      </c>
      <c r="J28" s="8" t="s">
        <v>17</v>
      </c>
      <c r="K28" s="8" t="s">
        <v>17</v>
      </c>
      <c r="L28" s="8">
        <f t="shared" si="2"/>
        <v>0</v>
      </c>
      <c r="M28" s="31">
        <f t="shared" si="3"/>
        <v>0</v>
      </c>
      <c r="N28" s="32"/>
      <c r="O28" s="8"/>
      <c r="P28" s="8"/>
      <c r="Q28" s="8"/>
      <c r="R28" s="8">
        <f t="shared" si="4"/>
        <v>0</v>
      </c>
      <c r="S28" s="31">
        <f t="shared" si="5"/>
        <v>0</v>
      </c>
      <c r="T28" s="32"/>
      <c r="U28" s="59"/>
      <c r="V28" s="59" t="s">
        <v>17</v>
      </c>
      <c r="W28" s="59" t="s">
        <v>17</v>
      </c>
      <c r="X28" s="8">
        <f t="shared" si="6"/>
        <v>0</v>
      </c>
      <c r="Y28" s="31">
        <f t="shared" si="7"/>
        <v>0</v>
      </c>
      <c r="Z28" s="32" t="s">
        <v>17</v>
      </c>
      <c r="AA28" s="8" t="s">
        <v>17</v>
      </c>
      <c r="AB28" s="8"/>
      <c r="AC28" s="8"/>
      <c r="AD28" s="8">
        <f t="shared" si="8"/>
        <v>0</v>
      </c>
      <c r="AE28" s="31">
        <f t="shared" si="9"/>
        <v>0</v>
      </c>
      <c r="AF28" s="32" t="s">
        <v>17</v>
      </c>
      <c r="AG28" s="59" t="s">
        <v>17</v>
      </c>
      <c r="AH28" s="59"/>
      <c r="AI28" s="59"/>
      <c r="AJ28" s="8">
        <f t="shared" si="10"/>
        <v>0</v>
      </c>
      <c r="AK28" s="31">
        <f t="shared" si="11"/>
        <v>0</v>
      </c>
      <c r="AL28" s="32"/>
      <c r="AM28" s="8"/>
      <c r="AN28" s="8"/>
      <c r="AO28" s="8"/>
      <c r="AP28" s="8">
        <f t="shared" si="12"/>
        <v>0</v>
      </c>
      <c r="AQ28" s="31">
        <f t="shared" si="13"/>
        <v>0</v>
      </c>
      <c r="AR28" s="32"/>
      <c r="AS28" s="8"/>
      <c r="AT28" s="8" t="s">
        <v>17</v>
      </c>
      <c r="AU28" s="8" t="s">
        <v>17</v>
      </c>
      <c r="AV28" s="8">
        <f t="shared" si="14"/>
        <v>0</v>
      </c>
      <c r="AW28" s="31">
        <f t="shared" si="15"/>
        <v>0</v>
      </c>
    </row>
    <row r="29" spans="1:49" s="1" customFormat="1" ht="36.75" customHeight="1">
      <c r="A29" s="37" t="s">
        <v>104</v>
      </c>
      <c r="B29" s="32" t="s">
        <v>17</v>
      </c>
      <c r="C29" s="8" t="s">
        <v>17</v>
      </c>
      <c r="D29" s="8" t="s">
        <v>17</v>
      </c>
      <c r="E29" s="8">
        <v>2</v>
      </c>
      <c r="F29" s="11">
        <f t="shared" si="0"/>
        <v>0</v>
      </c>
      <c r="G29" s="28">
        <f t="shared" si="1"/>
        <v>2</v>
      </c>
      <c r="H29" s="30" t="s">
        <v>17</v>
      </c>
      <c r="I29" s="8">
        <v>1</v>
      </c>
      <c r="J29" s="8" t="s">
        <v>17</v>
      </c>
      <c r="K29" s="8" t="s">
        <v>17</v>
      </c>
      <c r="L29" s="8">
        <f t="shared" si="2"/>
        <v>0</v>
      </c>
      <c r="M29" s="31">
        <f t="shared" si="3"/>
        <v>1</v>
      </c>
      <c r="N29" s="32"/>
      <c r="O29" s="8"/>
      <c r="P29" s="8"/>
      <c r="Q29" s="8"/>
      <c r="R29" s="8">
        <f t="shared" si="4"/>
        <v>0</v>
      </c>
      <c r="S29" s="31">
        <f t="shared" si="5"/>
        <v>0</v>
      </c>
      <c r="T29" s="32"/>
      <c r="U29" s="59"/>
      <c r="V29" s="59" t="s">
        <v>17</v>
      </c>
      <c r="W29" s="59" t="s">
        <v>17</v>
      </c>
      <c r="X29" s="8">
        <f t="shared" si="6"/>
        <v>0</v>
      </c>
      <c r="Y29" s="31">
        <f t="shared" si="7"/>
        <v>0</v>
      </c>
      <c r="Z29" s="32" t="s">
        <v>17</v>
      </c>
      <c r="AA29" s="8" t="s">
        <v>17</v>
      </c>
      <c r="AB29" s="8"/>
      <c r="AC29" s="8"/>
      <c r="AD29" s="8">
        <f t="shared" si="8"/>
        <v>0</v>
      </c>
      <c r="AE29" s="31">
        <f t="shared" si="9"/>
        <v>0</v>
      </c>
      <c r="AF29" s="32" t="s">
        <v>17</v>
      </c>
      <c r="AG29" s="59">
        <v>2</v>
      </c>
      <c r="AH29" s="59"/>
      <c r="AI29" s="59"/>
      <c r="AJ29" s="8">
        <f t="shared" si="10"/>
        <v>0</v>
      </c>
      <c r="AK29" s="31">
        <f t="shared" si="11"/>
        <v>2</v>
      </c>
      <c r="AL29" s="32"/>
      <c r="AM29" s="8"/>
      <c r="AN29" s="8"/>
      <c r="AO29" s="8"/>
      <c r="AP29" s="8">
        <f t="shared" si="12"/>
        <v>0</v>
      </c>
      <c r="AQ29" s="31">
        <f t="shared" si="13"/>
        <v>0</v>
      </c>
      <c r="AR29" s="32"/>
      <c r="AS29" s="8"/>
      <c r="AT29" s="8" t="s">
        <v>17</v>
      </c>
      <c r="AU29" s="8" t="s">
        <v>17</v>
      </c>
      <c r="AV29" s="8">
        <f t="shared" si="14"/>
        <v>0</v>
      </c>
      <c r="AW29" s="31">
        <f t="shared" si="15"/>
        <v>0</v>
      </c>
    </row>
    <row r="30" spans="1:49" s="1" customFormat="1" ht="36.75" customHeight="1">
      <c r="A30" s="37" t="s">
        <v>105</v>
      </c>
      <c r="B30" s="32" t="s">
        <v>17</v>
      </c>
      <c r="C30" s="8">
        <v>1</v>
      </c>
      <c r="D30" s="8" t="s">
        <v>17</v>
      </c>
      <c r="E30" s="8">
        <v>1</v>
      </c>
      <c r="F30" s="11">
        <f t="shared" si="0"/>
        <v>0</v>
      </c>
      <c r="G30" s="28">
        <f t="shared" si="1"/>
        <v>2</v>
      </c>
      <c r="H30" s="30" t="s">
        <v>17</v>
      </c>
      <c r="I30" s="8">
        <v>1</v>
      </c>
      <c r="J30" s="8" t="s">
        <v>17</v>
      </c>
      <c r="K30" s="8" t="s">
        <v>17</v>
      </c>
      <c r="L30" s="8">
        <f t="shared" si="2"/>
        <v>0</v>
      </c>
      <c r="M30" s="31">
        <f t="shared" si="3"/>
        <v>1</v>
      </c>
      <c r="N30" s="32"/>
      <c r="O30" s="8"/>
      <c r="P30" s="8"/>
      <c r="Q30" s="8"/>
      <c r="R30" s="8">
        <f t="shared" si="4"/>
        <v>0</v>
      </c>
      <c r="S30" s="31">
        <f t="shared" si="5"/>
        <v>0</v>
      </c>
      <c r="T30" s="32"/>
      <c r="U30" s="59"/>
      <c r="V30" s="59" t="s">
        <v>17</v>
      </c>
      <c r="W30" s="59" t="s">
        <v>17</v>
      </c>
      <c r="X30" s="8">
        <f t="shared" si="6"/>
        <v>0</v>
      </c>
      <c r="Y30" s="31">
        <f t="shared" si="7"/>
        <v>0</v>
      </c>
      <c r="Z30" s="32" t="s">
        <v>17</v>
      </c>
      <c r="AA30" s="8" t="s">
        <v>17</v>
      </c>
      <c r="AB30" s="8"/>
      <c r="AC30" s="8"/>
      <c r="AD30" s="8">
        <f t="shared" si="8"/>
        <v>0</v>
      </c>
      <c r="AE30" s="31">
        <f t="shared" si="9"/>
        <v>0</v>
      </c>
      <c r="AF30" s="32" t="s">
        <v>17</v>
      </c>
      <c r="AG30" s="59">
        <v>2</v>
      </c>
      <c r="AH30" s="59"/>
      <c r="AI30" s="59"/>
      <c r="AJ30" s="8">
        <f t="shared" si="10"/>
        <v>0</v>
      </c>
      <c r="AK30" s="31">
        <f t="shared" si="11"/>
        <v>2</v>
      </c>
      <c r="AL30" s="32"/>
      <c r="AM30" s="8"/>
      <c r="AN30" s="8"/>
      <c r="AO30" s="8"/>
      <c r="AP30" s="8">
        <f t="shared" si="12"/>
        <v>0</v>
      </c>
      <c r="AQ30" s="31">
        <f t="shared" si="13"/>
        <v>0</v>
      </c>
      <c r="AR30" s="32"/>
      <c r="AS30" s="8"/>
      <c r="AT30" s="8" t="s">
        <v>17</v>
      </c>
      <c r="AU30" s="8" t="s">
        <v>17</v>
      </c>
      <c r="AV30" s="8">
        <f t="shared" si="14"/>
        <v>0</v>
      </c>
      <c r="AW30" s="31">
        <f t="shared" si="15"/>
        <v>0</v>
      </c>
    </row>
    <row r="31" spans="1:49" s="1" customFormat="1" ht="36.75" customHeight="1">
      <c r="A31" s="37" t="s">
        <v>106</v>
      </c>
      <c r="B31" s="32" t="s">
        <v>17</v>
      </c>
      <c r="C31" s="8" t="s">
        <v>17</v>
      </c>
      <c r="D31" s="8" t="s">
        <v>17</v>
      </c>
      <c r="E31" s="8">
        <v>1</v>
      </c>
      <c r="F31" s="11">
        <f t="shared" si="0"/>
        <v>0</v>
      </c>
      <c r="G31" s="28">
        <f t="shared" si="1"/>
        <v>1</v>
      </c>
      <c r="H31" s="30" t="s">
        <v>17</v>
      </c>
      <c r="I31" s="8" t="s">
        <v>17</v>
      </c>
      <c r="J31" s="8" t="s">
        <v>17</v>
      </c>
      <c r="K31" s="8" t="s">
        <v>17</v>
      </c>
      <c r="L31" s="8">
        <f t="shared" si="2"/>
        <v>0</v>
      </c>
      <c r="M31" s="31">
        <f t="shared" si="3"/>
        <v>0</v>
      </c>
      <c r="N31" s="32"/>
      <c r="O31" s="8"/>
      <c r="P31" s="8"/>
      <c r="Q31" s="8"/>
      <c r="R31" s="8">
        <f t="shared" si="4"/>
        <v>0</v>
      </c>
      <c r="S31" s="31">
        <f t="shared" si="5"/>
        <v>0</v>
      </c>
      <c r="T31" s="32"/>
      <c r="U31" s="59"/>
      <c r="V31" s="59" t="s">
        <v>17</v>
      </c>
      <c r="W31" s="59" t="s">
        <v>17</v>
      </c>
      <c r="X31" s="8">
        <f t="shared" si="6"/>
        <v>0</v>
      </c>
      <c r="Y31" s="31">
        <f t="shared" si="7"/>
        <v>0</v>
      </c>
      <c r="Z31" s="32" t="s">
        <v>17</v>
      </c>
      <c r="AA31" s="8" t="s">
        <v>17</v>
      </c>
      <c r="AB31" s="8"/>
      <c r="AC31" s="8"/>
      <c r="AD31" s="8">
        <f t="shared" si="8"/>
        <v>0</v>
      </c>
      <c r="AE31" s="31">
        <f t="shared" si="9"/>
        <v>0</v>
      </c>
      <c r="AF31" s="32" t="s">
        <v>17</v>
      </c>
      <c r="AG31" s="59" t="s">
        <v>17</v>
      </c>
      <c r="AH31" s="59"/>
      <c r="AI31" s="59"/>
      <c r="AJ31" s="8">
        <f t="shared" si="10"/>
        <v>0</v>
      </c>
      <c r="AK31" s="31">
        <f t="shared" si="11"/>
        <v>0</v>
      </c>
      <c r="AL31" s="32"/>
      <c r="AM31" s="8"/>
      <c r="AN31" s="8"/>
      <c r="AO31" s="8"/>
      <c r="AP31" s="8">
        <f t="shared" si="12"/>
        <v>0</v>
      </c>
      <c r="AQ31" s="31">
        <f t="shared" si="13"/>
        <v>0</v>
      </c>
      <c r="AR31" s="32"/>
      <c r="AS31" s="8"/>
      <c r="AT31" s="8" t="s">
        <v>17</v>
      </c>
      <c r="AU31" s="8" t="s">
        <v>17</v>
      </c>
      <c r="AV31" s="8">
        <f t="shared" si="14"/>
        <v>0</v>
      </c>
      <c r="AW31" s="31">
        <f t="shared" si="15"/>
        <v>0</v>
      </c>
    </row>
    <row r="32" spans="1:49" s="1" customFormat="1" ht="36.75" customHeight="1">
      <c r="A32" s="34" t="s">
        <v>107</v>
      </c>
      <c r="B32" s="32" t="s">
        <v>17</v>
      </c>
      <c r="C32" s="8" t="s">
        <v>17</v>
      </c>
      <c r="D32" s="8" t="s">
        <v>17</v>
      </c>
      <c r="E32" s="8">
        <v>1</v>
      </c>
      <c r="F32" s="11">
        <f t="shared" si="0"/>
        <v>0</v>
      </c>
      <c r="G32" s="28">
        <f t="shared" si="1"/>
        <v>1</v>
      </c>
      <c r="H32" s="30" t="s">
        <v>17</v>
      </c>
      <c r="I32" s="8" t="s">
        <v>17</v>
      </c>
      <c r="J32" s="8" t="s">
        <v>17</v>
      </c>
      <c r="K32" s="8">
        <v>1</v>
      </c>
      <c r="L32" s="8">
        <f t="shared" si="2"/>
        <v>0</v>
      </c>
      <c r="M32" s="31">
        <f t="shared" si="3"/>
        <v>1</v>
      </c>
      <c r="N32" s="32"/>
      <c r="O32" s="8"/>
      <c r="P32" s="8"/>
      <c r="Q32" s="8"/>
      <c r="R32" s="8">
        <f t="shared" si="4"/>
        <v>0</v>
      </c>
      <c r="S32" s="31">
        <f t="shared" si="5"/>
        <v>0</v>
      </c>
      <c r="T32" s="32"/>
      <c r="U32" s="59"/>
      <c r="V32" s="59" t="s">
        <v>17</v>
      </c>
      <c r="W32" s="59">
        <v>1</v>
      </c>
      <c r="X32" s="8">
        <f t="shared" si="6"/>
        <v>0</v>
      </c>
      <c r="Y32" s="31">
        <f t="shared" si="7"/>
        <v>1</v>
      </c>
      <c r="Z32" s="32" t="s">
        <v>17</v>
      </c>
      <c r="AA32" s="8" t="s">
        <v>17</v>
      </c>
      <c r="AB32" s="8"/>
      <c r="AC32" s="8"/>
      <c r="AD32" s="8">
        <f t="shared" si="8"/>
        <v>0</v>
      </c>
      <c r="AE32" s="31">
        <f t="shared" si="9"/>
        <v>0</v>
      </c>
      <c r="AF32" s="32" t="s">
        <v>17</v>
      </c>
      <c r="AG32" s="59">
        <v>2</v>
      </c>
      <c r="AH32" s="59"/>
      <c r="AI32" s="59"/>
      <c r="AJ32" s="8">
        <f t="shared" si="10"/>
        <v>0</v>
      </c>
      <c r="AK32" s="31">
        <f t="shared" si="11"/>
        <v>2</v>
      </c>
      <c r="AL32" s="32"/>
      <c r="AM32" s="8"/>
      <c r="AN32" s="8"/>
      <c r="AO32" s="8"/>
      <c r="AP32" s="8">
        <f t="shared" si="12"/>
        <v>0</v>
      </c>
      <c r="AQ32" s="31">
        <f t="shared" si="13"/>
        <v>0</v>
      </c>
      <c r="AR32" s="32"/>
      <c r="AS32" s="8"/>
      <c r="AT32" s="8" t="s">
        <v>17</v>
      </c>
      <c r="AU32" s="8">
        <v>1</v>
      </c>
      <c r="AV32" s="8">
        <f t="shared" si="14"/>
        <v>0</v>
      </c>
      <c r="AW32" s="31">
        <f t="shared" si="15"/>
        <v>1</v>
      </c>
    </row>
    <row r="33" spans="1:49" s="1" customFormat="1" ht="36.75" customHeight="1">
      <c r="A33" s="36" t="s">
        <v>108</v>
      </c>
      <c r="B33" s="32" t="s">
        <v>17</v>
      </c>
      <c r="C33" s="8" t="s">
        <v>17</v>
      </c>
      <c r="D33" s="8" t="s">
        <v>17</v>
      </c>
      <c r="E33" s="8" t="s">
        <v>17</v>
      </c>
      <c r="F33" s="11">
        <f t="shared" si="0"/>
        <v>0</v>
      </c>
      <c r="G33" s="28">
        <f t="shared" si="1"/>
        <v>0</v>
      </c>
      <c r="H33" s="30" t="s">
        <v>17</v>
      </c>
      <c r="I33" s="8" t="s">
        <v>17</v>
      </c>
      <c r="J33" s="8" t="s">
        <v>17</v>
      </c>
      <c r="K33" s="8" t="s">
        <v>17</v>
      </c>
      <c r="L33" s="8">
        <f t="shared" si="2"/>
        <v>0</v>
      </c>
      <c r="M33" s="31">
        <f t="shared" si="3"/>
        <v>0</v>
      </c>
      <c r="N33" s="32"/>
      <c r="O33" s="8"/>
      <c r="P33" s="8"/>
      <c r="Q33" s="8"/>
      <c r="R33" s="8">
        <f t="shared" si="4"/>
        <v>0</v>
      </c>
      <c r="S33" s="31">
        <f t="shared" si="5"/>
        <v>0</v>
      </c>
      <c r="T33" s="32"/>
      <c r="U33" s="59"/>
      <c r="V33" s="59" t="s">
        <v>17</v>
      </c>
      <c r="W33" s="59" t="s">
        <v>17</v>
      </c>
      <c r="X33" s="8">
        <f t="shared" si="6"/>
        <v>0</v>
      </c>
      <c r="Y33" s="31">
        <f t="shared" si="7"/>
        <v>0</v>
      </c>
      <c r="Z33" s="32" t="s">
        <v>17</v>
      </c>
      <c r="AA33" s="8" t="s">
        <v>17</v>
      </c>
      <c r="AB33" s="8"/>
      <c r="AC33" s="8"/>
      <c r="AD33" s="8">
        <f t="shared" si="8"/>
        <v>0</v>
      </c>
      <c r="AE33" s="31">
        <f t="shared" si="9"/>
        <v>0</v>
      </c>
      <c r="AF33" s="32" t="s">
        <v>17</v>
      </c>
      <c r="AG33" s="59">
        <v>2</v>
      </c>
      <c r="AH33" s="59"/>
      <c r="AI33" s="59"/>
      <c r="AJ33" s="8">
        <f t="shared" si="10"/>
        <v>0</v>
      </c>
      <c r="AK33" s="31">
        <f t="shared" si="11"/>
        <v>2</v>
      </c>
      <c r="AL33" s="32"/>
      <c r="AM33" s="8"/>
      <c r="AN33" s="8"/>
      <c r="AO33" s="8"/>
      <c r="AP33" s="8">
        <f t="shared" si="12"/>
        <v>0</v>
      </c>
      <c r="AQ33" s="31">
        <f t="shared" si="13"/>
        <v>0</v>
      </c>
      <c r="AR33" s="32"/>
      <c r="AS33" s="8"/>
      <c r="AT33" s="8" t="s">
        <v>17</v>
      </c>
      <c r="AU33" s="8" t="s">
        <v>17</v>
      </c>
      <c r="AV33" s="8">
        <f t="shared" si="14"/>
        <v>0</v>
      </c>
      <c r="AW33" s="31">
        <f t="shared" si="15"/>
        <v>0</v>
      </c>
    </row>
    <row r="34" spans="1:49" s="1" customFormat="1" ht="36.75" customHeight="1">
      <c r="A34" s="36" t="s">
        <v>109</v>
      </c>
      <c r="B34" s="32" t="s">
        <v>17</v>
      </c>
      <c r="C34" s="8">
        <v>1</v>
      </c>
      <c r="D34" s="8" t="s">
        <v>17</v>
      </c>
      <c r="E34" s="8">
        <v>4</v>
      </c>
      <c r="F34" s="11">
        <f t="shared" si="0"/>
        <v>0</v>
      </c>
      <c r="G34" s="28">
        <f t="shared" si="1"/>
        <v>5</v>
      </c>
      <c r="H34" s="30" t="s">
        <v>17</v>
      </c>
      <c r="I34" s="8">
        <v>1</v>
      </c>
      <c r="J34" s="8" t="s">
        <v>17</v>
      </c>
      <c r="K34" s="8">
        <v>5</v>
      </c>
      <c r="L34" s="8">
        <f t="shared" si="2"/>
        <v>0</v>
      </c>
      <c r="M34" s="31">
        <f t="shared" si="3"/>
        <v>6</v>
      </c>
      <c r="N34" s="32"/>
      <c r="O34" s="8"/>
      <c r="P34" s="8"/>
      <c r="Q34" s="8"/>
      <c r="R34" s="8">
        <f t="shared" si="4"/>
        <v>0</v>
      </c>
      <c r="S34" s="31">
        <f t="shared" si="5"/>
        <v>0</v>
      </c>
      <c r="T34" s="32"/>
      <c r="U34" s="59"/>
      <c r="V34" s="59" t="s">
        <v>17</v>
      </c>
      <c r="W34" s="59">
        <v>4</v>
      </c>
      <c r="X34" s="8">
        <f t="shared" si="6"/>
        <v>0</v>
      </c>
      <c r="Y34" s="31">
        <f t="shared" si="7"/>
        <v>4</v>
      </c>
      <c r="Z34" s="32" t="s">
        <v>17</v>
      </c>
      <c r="AA34" s="8" t="s">
        <v>17</v>
      </c>
      <c r="AB34" s="8"/>
      <c r="AC34" s="8"/>
      <c r="AD34" s="8">
        <f t="shared" si="8"/>
        <v>0</v>
      </c>
      <c r="AE34" s="31">
        <f t="shared" si="9"/>
        <v>0</v>
      </c>
      <c r="AF34" s="32" t="s">
        <v>17</v>
      </c>
      <c r="AG34" s="59">
        <v>2</v>
      </c>
      <c r="AH34" s="59"/>
      <c r="AI34" s="59"/>
      <c r="AJ34" s="8">
        <f t="shared" si="10"/>
        <v>0</v>
      </c>
      <c r="AK34" s="31">
        <f t="shared" si="11"/>
        <v>2</v>
      </c>
      <c r="AL34" s="32"/>
      <c r="AM34" s="8"/>
      <c r="AN34" s="8"/>
      <c r="AO34" s="8"/>
      <c r="AP34" s="8">
        <f t="shared" si="12"/>
        <v>0</v>
      </c>
      <c r="AQ34" s="31">
        <f t="shared" si="13"/>
        <v>0</v>
      </c>
      <c r="AR34" s="32"/>
      <c r="AS34" s="8"/>
      <c r="AT34" s="8" t="s">
        <v>17</v>
      </c>
      <c r="AU34" s="8">
        <v>4</v>
      </c>
      <c r="AV34" s="8">
        <f t="shared" si="14"/>
        <v>0</v>
      </c>
      <c r="AW34" s="31">
        <f t="shared" si="15"/>
        <v>4</v>
      </c>
    </row>
    <row r="35" spans="1:49" s="1" customFormat="1" ht="36.75" customHeight="1">
      <c r="A35" s="36" t="s">
        <v>110</v>
      </c>
      <c r="B35" s="32" t="s">
        <v>17</v>
      </c>
      <c r="C35" s="8">
        <v>1</v>
      </c>
      <c r="D35" s="8" t="s">
        <v>17</v>
      </c>
      <c r="E35" s="8">
        <v>4</v>
      </c>
      <c r="F35" s="11">
        <f t="shared" si="0"/>
        <v>0</v>
      </c>
      <c r="G35" s="28">
        <f t="shared" si="1"/>
        <v>5</v>
      </c>
      <c r="H35" s="30" t="s">
        <v>17</v>
      </c>
      <c r="I35" s="8">
        <v>1</v>
      </c>
      <c r="J35" s="8" t="s">
        <v>17</v>
      </c>
      <c r="K35" s="8">
        <v>5</v>
      </c>
      <c r="L35" s="8">
        <f t="shared" si="2"/>
        <v>0</v>
      </c>
      <c r="M35" s="31">
        <f t="shared" si="3"/>
        <v>6</v>
      </c>
      <c r="N35" s="32"/>
      <c r="O35" s="8"/>
      <c r="P35" s="8"/>
      <c r="Q35" s="8"/>
      <c r="R35" s="8">
        <f t="shared" si="4"/>
        <v>0</v>
      </c>
      <c r="S35" s="31">
        <f t="shared" si="5"/>
        <v>0</v>
      </c>
      <c r="T35" s="32"/>
      <c r="U35" s="59"/>
      <c r="V35" s="59" t="s">
        <v>17</v>
      </c>
      <c r="W35" s="59">
        <v>4</v>
      </c>
      <c r="X35" s="8">
        <f t="shared" si="6"/>
        <v>0</v>
      </c>
      <c r="Y35" s="31">
        <f t="shared" si="7"/>
        <v>4</v>
      </c>
      <c r="Z35" s="32" t="s">
        <v>17</v>
      </c>
      <c r="AA35" s="8" t="s">
        <v>17</v>
      </c>
      <c r="AB35" s="8"/>
      <c r="AC35" s="8"/>
      <c r="AD35" s="8">
        <f t="shared" si="8"/>
        <v>0</v>
      </c>
      <c r="AE35" s="31">
        <f t="shared" si="9"/>
        <v>0</v>
      </c>
      <c r="AF35" s="32" t="s">
        <v>17</v>
      </c>
      <c r="AG35" s="59">
        <v>2</v>
      </c>
      <c r="AH35" s="59"/>
      <c r="AI35" s="59"/>
      <c r="AJ35" s="8">
        <f t="shared" si="10"/>
        <v>0</v>
      </c>
      <c r="AK35" s="31">
        <f t="shared" si="11"/>
        <v>2</v>
      </c>
      <c r="AL35" s="32"/>
      <c r="AM35" s="8"/>
      <c r="AN35" s="8"/>
      <c r="AO35" s="8"/>
      <c r="AP35" s="8">
        <f t="shared" si="12"/>
        <v>0</v>
      </c>
      <c r="AQ35" s="31">
        <f t="shared" si="13"/>
        <v>0</v>
      </c>
      <c r="AR35" s="32"/>
      <c r="AS35" s="8"/>
      <c r="AT35" s="8" t="s">
        <v>17</v>
      </c>
      <c r="AU35" s="8">
        <v>4</v>
      </c>
      <c r="AV35" s="8">
        <f t="shared" si="14"/>
        <v>0</v>
      </c>
      <c r="AW35" s="31">
        <f t="shared" si="15"/>
        <v>4</v>
      </c>
    </row>
    <row r="36" spans="1:49" s="1" customFormat="1" ht="36.75" customHeight="1">
      <c r="A36" s="36" t="s">
        <v>111</v>
      </c>
      <c r="B36" s="32" t="s">
        <v>17</v>
      </c>
      <c r="C36" s="8">
        <v>1</v>
      </c>
      <c r="D36" s="8" t="s">
        <v>17</v>
      </c>
      <c r="E36" s="8">
        <v>4</v>
      </c>
      <c r="F36" s="11">
        <f t="shared" si="0"/>
        <v>0</v>
      </c>
      <c r="G36" s="28">
        <f t="shared" si="1"/>
        <v>5</v>
      </c>
      <c r="H36" s="30" t="s">
        <v>17</v>
      </c>
      <c r="I36" s="8">
        <v>1</v>
      </c>
      <c r="J36" s="8" t="s">
        <v>17</v>
      </c>
      <c r="K36" s="8">
        <v>5</v>
      </c>
      <c r="L36" s="8">
        <f t="shared" si="2"/>
        <v>0</v>
      </c>
      <c r="M36" s="31">
        <f t="shared" si="3"/>
        <v>6</v>
      </c>
      <c r="N36" s="32"/>
      <c r="O36" s="8"/>
      <c r="P36" s="8"/>
      <c r="Q36" s="8"/>
      <c r="R36" s="8">
        <f t="shared" si="4"/>
        <v>0</v>
      </c>
      <c r="S36" s="31">
        <f t="shared" si="5"/>
        <v>0</v>
      </c>
      <c r="T36" s="32"/>
      <c r="U36" s="59"/>
      <c r="V36" s="59" t="s">
        <v>17</v>
      </c>
      <c r="W36" s="59">
        <v>4</v>
      </c>
      <c r="X36" s="8">
        <f t="shared" si="6"/>
        <v>0</v>
      </c>
      <c r="Y36" s="31">
        <f t="shared" si="7"/>
        <v>4</v>
      </c>
      <c r="Z36" s="32" t="s">
        <v>17</v>
      </c>
      <c r="AA36" s="8" t="s">
        <v>17</v>
      </c>
      <c r="AB36" s="8"/>
      <c r="AC36" s="8"/>
      <c r="AD36" s="8">
        <f t="shared" si="8"/>
        <v>0</v>
      </c>
      <c r="AE36" s="31">
        <f t="shared" si="9"/>
        <v>0</v>
      </c>
      <c r="AF36" s="32" t="s">
        <v>17</v>
      </c>
      <c r="AG36" s="59">
        <v>2</v>
      </c>
      <c r="AH36" s="59"/>
      <c r="AI36" s="59"/>
      <c r="AJ36" s="8">
        <f t="shared" si="10"/>
        <v>0</v>
      </c>
      <c r="AK36" s="31">
        <f t="shared" si="11"/>
        <v>2</v>
      </c>
      <c r="AL36" s="32"/>
      <c r="AM36" s="8"/>
      <c r="AN36" s="8"/>
      <c r="AO36" s="8"/>
      <c r="AP36" s="8">
        <f t="shared" si="12"/>
        <v>0</v>
      </c>
      <c r="AQ36" s="31">
        <f t="shared" si="13"/>
        <v>0</v>
      </c>
      <c r="AR36" s="32"/>
      <c r="AS36" s="8"/>
      <c r="AT36" s="8" t="s">
        <v>17</v>
      </c>
      <c r="AU36" s="8">
        <v>4</v>
      </c>
      <c r="AV36" s="8">
        <f t="shared" si="14"/>
        <v>0</v>
      </c>
      <c r="AW36" s="31">
        <f t="shared" si="15"/>
        <v>4</v>
      </c>
    </row>
    <row r="37" spans="1:49" s="1" customFormat="1" ht="36.75" customHeight="1">
      <c r="A37" s="36" t="s">
        <v>193</v>
      </c>
      <c r="B37" s="32" t="s">
        <v>17</v>
      </c>
      <c r="C37" s="8">
        <v>1</v>
      </c>
      <c r="D37" s="8" t="s">
        <v>17</v>
      </c>
      <c r="E37" s="8">
        <v>2</v>
      </c>
      <c r="F37" s="11">
        <f t="shared" si="0"/>
        <v>0</v>
      </c>
      <c r="G37" s="28">
        <f t="shared" si="1"/>
        <v>3</v>
      </c>
      <c r="H37" s="30" t="s">
        <v>17</v>
      </c>
      <c r="I37" s="8">
        <v>1</v>
      </c>
      <c r="J37" s="8" t="s">
        <v>17</v>
      </c>
      <c r="K37" s="8">
        <v>2</v>
      </c>
      <c r="L37" s="8">
        <f t="shared" si="2"/>
        <v>0</v>
      </c>
      <c r="M37" s="31">
        <f t="shared" si="3"/>
        <v>3</v>
      </c>
      <c r="N37" s="32"/>
      <c r="O37" s="8"/>
      <c r="P37" s="8"/>
      <c r="Q37" s="8"/>
      <c r="R37" s="8">
        <f t="shared" si="4"/>
        <v>0</v>
      </c>
      <c r="S37" s="31">
        <f t="shared" si="5"/>
        <v>0</v>
      </c>
      <c r="T37" s="32"/>
      <c r="U37" s="59"/>
      <c r="V37" s="59" t="s">
        <v>17</v>
      </c>
      <c r="W37" s="59">
        <v>3</v>
      </c>
      <c r="X37" s="8">
        <f t="shared" si="6"/>
        <v>0</v>
      </c>
      <c r="Y37" s="31">
        <f t="shared" si="7"/>
        <v>3</v>
      </c>
      <c r="Z37" s="32" t="s">
        <v>17</v>
      </c>
      <c r="AA37" s="8" t="s">
        <v>17</v>
      </c>
      <c r="AB37" s="8"/>
      <c r="AC37" s="8"/>
      <c r="AD37" s="8">
        <f t="shared" si="8"/>
        <v>0</v>
      </c>
      <c r="AE37" s="31">
        <f t="shared" si="9"/>
        <v>0</v>
      </c>
      <c r="AF37" s="32" t="s">
        <v>17</v>
      </c>
      <c r="AG37" s="59">
        <v>2</v>
      </c>
      <c r="AH37" s="59"/>
      <c r="AI37" s="59"/>
      <c r="AJ37" s="8">
        <f t="shared" si="10"/>
        <v>0</v>
      </c>
      <c r="AK37" s="31">
        <f t="shared" si="11"/>
        <v>2</v>
      </c>
      <c r="AL37" s="32"/>
      <c r="AM37" s="8"/>
      <c r="AN37" s="8"/>
      <c r="AO37" s="8"/>
      <c r="AP37" s="8">
        <f t="shared" si="12"/>
        <v>0</v>
      </c>
      <c r="AQ37" s="31">
        <f t="shared" si="13"/>
        <v>0</v>
      </c>
      <c r="AR37" s="32"/>
      <c r="AS37" s="8"/>
      <c r="AT37" s="8" t="s">
        <v>17</v>
      </c>
      <c r="AU37" s="8">
        <v>3</v>
      </c>
      <c r="AV37" s="8">
        <f t="shared" si="14"/>
        <v>0</v>
      </c>
      <c r="AW37" s="31">
        <f t="shared" si="15"/>
        <v>3</v>
      </c>
    </row>
    <row r="38" spans="1:49" s="1" customFormat="1" ht="36.75" customHeight="1">
      <c r="A38" s="36" t="s">
        <v>112</v>
      </c>
      <c r="B38" s="32" t="s">
        <v>17</v>
      </c>
      <c r="C38" s="8">
        <v>1</v>
      </c>
      <c r="D38" s="8" t="s">
        <v>17</v>
      </c>
      <c r="E38" s="8">
        <v>3</v>
      </c>
      <c r="F38" s="11">
        <f t="shared" si="0"/>
        <v>0</v>
      </c>
      <c r="G38" s="28">
        <f t="shared" si="1"/>
        <v>4</v>
      </c>
      <c r="H38" s="30" t="s">
        <v>17</v>
      </c>
      <c r="I38" s="8">
        <v>1</v>
      </c>
      <c r="J38" s="8" t="s">
        <v>17</v>
      </c>
      <c r="K38" s="8">
        <v>3</v>
      </c>
      <c r="L38" s="8">
        <f t="shared" si="2"/>
        <v>0</v>
      </c>
      <c r="M38" s="31">
        <f t="shared" si="3"/>
        <v>4</v>
      </c>
      <c r="N38" s="32"/>
      <c r="O38" s="8"/>
      <c r="P38" s="8"/>
      <c r="Q38" s="8"/>
      <c r="R38" s="8">
        <f t="shared" si="4"/>
        <v>0</v>
      </c>
      <c r="S38" s="31">
        <f t="shared" si="5"/>
        <v>0</v>
      </c>
      <c r="T38" s="32"/>
      <c r="U38" s="59"/>
      <c r="V38" s="59" t="s">
        <v>17</v>
      </c>
      <c r="W38" s="59">
        <v>2</v>
      </c>
      <c r="X38" s="8">
        <f t="shared" si="6"/>
        <v>0</v>
      </c>
      <c r="Y38" s="31">
        <f t="shared" si="7"/>
        <v>2</v>
      </c>
      <c r="Z38" s="32" t="s">
        <v>17</v>
      </c>
      <c r="AA38" s="8" t="s">
        <v>17</v>
      </c>
      <c r="AB38" s="8"/>
      <c r="AC38" s="8"/>
      <c r="AD38" s="8">
        <f t="shared" si="8"/>
        <v>0</v>
      </c>
      <c r="AE38" s="31">
        <f t="shared" si="9"/>
        <v>0</v>
      </c>
      <c r="AF38" s="32" t="s">
        <v>17</v>
      </c>
      <c r="AG38" s="59">
        <v>2</v>
      </c>
      <c r="AH38" s="59"/>
      <c r="AI38" s="59"/>
      <c r="AJ38" s="8">
        <f t="shared" si="10"/>
        <v>0</v>
      </c>
      <c r="AK38" s="31">
        <f t="shared" si="11"/>
        <v>2</v>
      </c>
      <c r="AL38" s="32"/>
      <c r="AM38" s="8"/>
      <c r="AN38" s="8"/>
      <c r="AO38" s="8"/>
      <c r="AP38" s="8">
        <f t="shared" si="12"/>
        <v>0</v>
      </c>
      <c r="AQ38" s="31">
        <f t="shared" si="13"/>
        <v>0</v>
      </c>
      <c r="AR38" s="32"/>
      <c r="AS38" s="8"/>
      <c r="AT38" s="8" t="s">
        <v>17</v>
      </c>
      <c r="AU38" s="8">
        <v>1</v>
      </c>
      <c r="AV38" s="8">
        <f t="shared" si="14"/>
        <v>0</v>
      </c>
      <c r="AW38" s="31">
        <f t="shared" si="15"/>
        <v>1</v>
      </c>
    </row>
    <row r="39" spans="1:49" s="1" customFormat="1" ht="36.75" customHeight="1">
      <c r="A39" s="36" t="s">
        <v>113</v>
      </c>
      <c r="B39" s="32" t="s">
        <v>17</v>
      </c>
      <c r="C39" s="8" t="s">
        <v>17</v>
      </c>
      <c r="D39" s="8" t="s">
        <v>17</v>
      </c>
      <c r="E39" s="8">
        <v>3</v>
      </c>
      <c r="F39" s="11">
        <f t="shared" si="0"/>
        <v>0</v>
      </c>
      <c r="G39" s="28">
        <f t="shared" si="1"/>
        <v>3</v>
      </c>
      <c r="H39" s="30" t="s">
        <v>17</v>
      </c>
      <c r="I39" s="8">
        <v>1</v>
      </c>
      <c r="J39" s="8" t="s">
        <v>17</v>
      </c>
      <c r="K39" s="8">
        <v>3</v>
      </c>
      <c r="L39" s="8">
        <f t="shared" si="2"/>
        <v>0</v>
      </c>
      <c r="M39" s="31">
        <f t="shared" si="3"/>
        <v>4</v>
      </c>
      <c r="N39" s="32"/>
      <c r="O39" s="8"/>
      <c r="P39" s="8"/>
      <c r="Q39" s="8"/>
      <c r="R39" s="8">
        <f t="shared" si="4"/>
        <v>0</v>
      </c>
      <c r="S39" s="31">
        <f t="shared" si="5"/>
        <v>0</v>
      </c>
      <c r="T39" s="32"/>
      <c r="U39" s="59"/>
      <c r="V39" s="59" t="s">
        <v>17</v>
      </c>
      <c r="W39" s="59">
        <v>2</v>
      </c>
      <c r="X39" s="8">
        <f t="shared" si="6"/>
        <v>0</v>
      </c>
      <c r="Y39" s="31">
        <f t="shared" si="7"/>
        <v>2</v>
      </c>
      <c r="Z39" s="32" t="s">
        <v>17</v>
      </c>
      <c r="AA39" s="8" t="s">
        <v>17</v>
      </c>
      <c r="AB39" s="8"/>
      <c r="AC39" s="8"/>
      <c r="AD39" s="8">
        <f t="shared" si="8"/>
        <v>0</v>
      </c>
      <c r="AE39" s="31">
        <f t="shared" si="9"/>
        <v>0</v>
      </c>
      <c r="AF39" s="32" t="s">
        <v>17</v>
      </c>
      <c r="AG39" s="59">
        <v>2</v>
      </c>
      <c r="AH39" s="59"/>
      <c r="AI39" s="59"/>
      <c r="AJ39" s="8">
        <f t="shared" si="10"/>
        <v>0</v>
      </c>
      <c r="AK39" s="31">
        <f t="shared" si="11"/>
        <v>2</v>
      </c>
      <c r="AL39" s="32"/>
      <c r="AM39" s="8"/>
      <c r="AN39" s="8"/>
      <c r="AO39" s="8"/>
      <c r="AP39" s="8">
        <f t="shared" si="12"/>
        <v>0</v>
      </c>
      <c r="AQ39" s="31">
        <f t="shared" si="13"/>
        <v>0</v>
      </c>
      <c r="AR39" s="32"/>
      <c r="AS39" s="8"/>
      <c r="AT39" s="8" t="s">
        <v>17</v>
      </c>
      <c r="AU39" s="8">
        <v>1</v>
      </c>
      <c r="AV39" s="8">
        <f t="shared" si="14"/>
        <v>0</v>
      </c>
      <c r="AW39" s="31">
        <f t="shared" si="15"/>
        <v>1</v>
      </c>
    </row>
    <row r="40" spans="1:49" s="1" customFormat="1" ht="36.75" customHeight="1">
      <c r="A40" s="36" t="s">
        <v>114</v>
      </c>
      <c r="B40" s="32" t="s">
        <v>17</v>
      </c>
      <c r="C40" s="8">
        <v>1</v>
      </c>
      <c r="D40" s="8">
        <v>2</v>
      </c>
      <c r="E40" s="8">
        <v>1</v>
      </c>
      <c r="F40" s="11">
        <f t="shared" si="0"/>
        <v>2</v>
      </c>
      <c r="G40" s="28">
        <f t="shared" si="1"/>
        <v>2</v>
      </c>
      <c r="H40" s="30" t="s">
        <v>17</v>
      </c>
      <c r="I40" s="8">
        <v>1</v>
      </c>
      <c r="J40" s="8">
        <v>3</v>
      </c>
      <c r="K40" s="8" t="s">
        <v>17</v>
      </c>
      <c r="L40" s="8">
        <f t="shared" si="2"/>
        <v>3</v>
      </c>
      <c r="M40" s="31">
        <f t="shared" si="3"/>
        <v>1</v>
      </c>
      <c r="N40" s="32"/>
      <c r="O40" s="8"/>
      <c r="P40" s="8"/>
      <c r="Q40" s="8"/>
      <c r="R40" s="8">
        <f t="shared" si="4"/>
        <v>0</v>
      </c>
      <c r="S40" s="31">
        <f t="shared" si="5"/>
        <v>0</v>
      </c>
      <c r="T40" s="32"/>
      <c r="U40" s="59"/>
      <c r="V40" s="59">
        <v>3</v>
      </c>
      <c r="W40" s="59">
        <v>1</v>
      </c>
      <c r="X40" s="8">
        <f t="shared" si="6"/>
        <v>3</v>
      </c>
      <c r="Y40" s="31">
        <f t="shared" si="7"/>
        <v>1</v>
      </c>
      <c r="Z40" s="32" t="s">
        <v>17</v>
      </c>
      <c r="AA40" s="8" t="s">
        <v>17</v>
      </c>
      <c r="AB40" s="8"/>
      <c r="AC40" s="8"/>
      <c r="AD40" s="8">
        <f t="shared" si="8"/>
        <v>0</v>
      </c>
      <c r="AE40" s="31">
        <f t="shared" si="9"/>
        <v>0</v>
      </c>
      <c r="AF40" s="32" t="s">
        <v>17</v>
      </c>
      <c r="AG40" s="59">
        <v>2</v>
      </c>
      <c r="AH40" s="59"/>
      <c r="AI40" s="59"/>
      <c r="AJ40" s="8">
        <f t="shared" si="10"/>
        <v>0</v>
      </c>
      <c r="AK40" s="31">
        <f t="shared" si="11"/>
        <v>2</v>
      </c>
      <c r="AL40" s="32"/>
      <c r="AM40" s="8"/>
      <c r="AN40" s="8"/>
      <c r="AO40" s="8"/>
      <c r="AP40" s="8">
        <f t="shared" si="12"/>
        <v>0</v>
      </c>
      <c r="AQ40" s="31">
        <f t="shared" si="13"/>
        <v>0</v>
      </c>
      <c r="AR40" s="32"/>
      <c r="AS40" s="8"/>
      <c r="AT40" s="8">
        <v>2</v>
      </c>
      <c r="AU40" s="8" t="s">
        <v>17</v>
      </c>
      <c r="AV40" s="8">
        <f t="shared" si="14"/>
        <v>2</v>
      </c>
      <c r="AW40" s="31">
        <f t="shared" si="15"/>
        <v>0</v>
      </c>
    </row>
    <row r="41" spans="1:49" s="1" customFormat="1" ht="36.75" customHeight="1">
      <c r="A41" s="36" t="s">
        <v>250</v>
      </c>
      <c r="B41" s="32" t="s">
        <v>17</v>
      </c>
      <c r="C41" s="8">
        <v>1</v>
      </c>
      <c r="D41" s="8">
        <v>2</v>
      </c>
      <c r="E41" s="8">
        <v>1</v>
      </c>
      <c r="F41" s="11">
        <f t="shared" si="0"/>
        <v>2</v>
      </c>
      <c r="G41" s="28">
        <f t="shared" si="1"/>
        <v>2</v>
      </c>
      <c r="H41" s="30" t="s">
        <v>17</v>
      </c>
      <c r="I41" s="8">
        <v>1</v>
      </c>
      <c r="J41" s="8" t="s">
        <v>17</v>
      </c>
      <c r="K41" s="8" t="s">
        <v>17</v>
      </c>
      <c r="L41" s="8">
        <f t="shared" si="2"/>
        <v>0</v>
      </c>
      <c r="M41" s="31">
        <f t="shared" si="3"/>
        <v>1</v>
      </c>
      <c r="N41" s="32"/>
      <c r="O41" s="8"/>
      <c r="P41" s="8"/>
      <c r="Q41" s="8"/>
      <c r="R41" s="8">
        <f t="shared" si="4"/>
        <v>0</v>
      </c>
      <c r="S41" s="31">
        <f t="shared" si="5"/>
        <v>0</v>
      </c>
      <c r="T41" s="32"/>
      <c r="U41" s="59"/>
      <c r="V41" s="59">
        <v>1</v>
      </c>
      <c r="W41" s="59">
        <v>1</v>
      </c>
      <c r="X41" s="8">
        <f t="shared" si="6"/>
        <v>1</v>
      </c>
      <c r="Y41" s="31">
        <f t="shared" si="7"/>
        <v>1</v>
      </c>
      <c r="Z41" s="32" t="s">
        <v>17</v>
      </c>
      <c r="AA41" s="8" t="s">
        <v>17</v>
      </c>
      <c r="AB41" s="8"/>
      <c r="AC41" s="8"/>
      <c r="AD41" s="8">
        <f t="shared" si="8"/>
        <v>0</v>
      </c>
      <c r="AE41" s="31">
        <f t="shared" si="9"/>
        <v>0</v>
      </c>
      <c r="AF41" s="32" t="s">
        <v>17</v>
      </c>
      <c r="AG41" s="59">
        <v>2</v>
      </c>
      <c r="AH41" s="59"/>
      <c r="AI41" s="59"/>
      <c r="AJ41" s="8">
        <f t="shared" si="10"/>
        <v>0</v>
      </c>
      <c r="AK41" s="31">
        <f t="shared" si="11"/>
        <v>2</v>
      </c>
      <c r="AL41" s="32"/>
      <c r="AM41" s="8"/>
      <c r="AN41" s="8"/>
      <c r="AO41" s="8"/>
      <c r="AP41" s="8">
        <f t="shared" si="12"/>
        <v>0</v>
      </c>
      <c r="AQ41" s="31">
        <f t="shared" si="13"/>
        <v>0</v>
      </c>
      <c r="AR41" s="32"/>
      <c r="AS41" s="8"/>
      <c r="AT41" s="8">
        <v>1</v>
      </c>
      <c r="AU41" s="8" t="s">
        <v>17</v>
      </c>
      <c r="AV41" s="8">
        <f t="shared" si="14"/>
        <v>1</v>
      </c>
      <c r="AW41" s="31">
        <f t="shared" si="15"/>
        <v>0</v>
      </c>
    </row>
    <row r="42" spans="1:49" s="1" customFormat="1" ht="36.75" customHeight="1">
      <c r="A42" s="36" t="s">
        <v>115</v>
      </c>
      <c r="B42" s="32" t="s">
        <v>17</v>
      </c>
      <c r="C42" s="8" t="s">
        <v>17</v>
      </c>
      <c r="D42" s="8" t="s">
        <v>17</v>
      </c>
      <c r="E42" s="8">
        <v>1</v>
      </c>
      <c r="F42" s="11">
        <f t="shared" si="0"/>
        <v>0</v>
      </c>
      <c r="G42" s="28">
        <f t="shared" si="1"/>
        <v>1</v>
      </c>
      <c r="H42" s="30" t="s">
        <v>17</v>
      </c>
      <c r="I42" s="8">
        <v>1</v>
      </c>
      <c r="J42" s="8" t="s">
        <v>17</v>
      </c>
      <c r="K42" s="8" t="s">
        <v>17</v>
      </c>
      <c r="L42" s="8">
        <f t="shared" si="2"/>
        <v>0</v>
      </c>
      <c r="M42" s="31">
        <f t="shared" si="3"/>
        <v>1</v>
      </c>
      <c r="N42" s="32"/>
      <c r="O42" s="8"/>
      <c r="P42" s="8"/>
      <c r="Q42" s="8"/>
      <c r="R42" s="8">
        <f t="shared" si="4"/>
        <v>0</v>
      </c>
      <c r="S42" s="31">
        <f t="shared" si="5"/>
        <v>0</v>
      </c>
      <c r="T42" s="32"/>
      <c r="U42" s="59"/>
      <c r="V42" s="59" t="s">
        <v>17</v>
      </c>
      <c r="W42" s="59" t="s">
        <v>17</v>
      </c>
      <c r="X42" s="8">
        <f t="shared" si="6"/>
        <v>0</v>
      </c>
      <c r="Y42" s="31">
        <f t="shared" si="7"/>
        <v>0</v>
      </c>
      <c r="Z42" s="32" t="s">
        <v>17</v>
      </c>
      <c r="AA42" s="8" t="s">
        <v>17</v>
      </c>
      <c r="AB42" s="8"/>
      <c r="AC42" s="8"/>
      <c r="AD42" s="8">
        <f t="shared" si="8"/>
        <v>0</v>
      </c>
      <c r="AE42" s="31">
        <f t="shared" si="9"/>
        <v>0</v>
      </c>
      <c r="AF42" s="32" t="s">
        <v>17</v>
      </c>
      <c r="AG42" s="59">
        <v>2</v>
      </c>
      <c r="AH42" s="59"/>
      <c r="AI42" s="59"/>
      <c r="AJ42" s="8">
        <f t="shared" si="10"/>
        <v>0</v>
      </c>
      <c r="AK42" s="31">
        <f t="shared" si="11"/>
        <v>2</v>
      </c>
      <c r="AL42" s="32"/>
      <c r="AM42" s="8"/>
      <c r="AN42" s="8"/>
      <c r="AO42" s="8"/>
      <c r="AP42" s="8">
        <f t="shared" si="12"/>
        <v>0</v>
      </c>
      <c r="AQ42" s="31">
        <f t="shared" si="13"/>
        <v>0</v>
      </c>
      <c r="AR42" s="32"/>
      <c r="AS42" s="8"/>
      <c r="AT42" s="8" t="s">
        <v>17</v>
      </c>
      <c r="AU42" s="8" t="s">
        <v>17</v>
      </c>
      <c r="AV42" s="8">
        <f t="shared" si="14"/>
        <v>0</v>
      </c>
      <c r="AW42" s="31">
        <f t="shared" si="15"/>
        <v>0</v>
      </c>
    </row>
    <row r="43" spans="1:49" s="1" customFormat="1" ht="36.75" customHeight="1">
      <c r="A43" s="36" t="s">
        <v>116</v>
      </c>
      <c r="B43" s="32" t="s">
        <v>17</v>
      </c>
      <c r="C43" s="8">
        <v>1</v>
      </c>
      <c r="D43" s="8" t="s">
        <v>17</v>
      </c>
      <c r="E43" s="8">
        <v>4</v>
      </c>
      <c r="F43" s="11">
        <f t="shared" si="0"/>
        <v>0</v>
      </c>
      <c r="G43" s="28">
        <f t="shared" si="1"/>
        <v>5</v>
      </c>
      <c r="H43" s="30" t="s">
        <v>17</v>
      </c>
      <c r="I43" s="8">
        <v>1</v>
      </c>
      <c r="J43" s="8" t="s">
        <v>17</v>
      </c>
      <c r="K43" s="8">
        <v>5</v>
      </c>
      <c r="L43" s="8">
        <f t="shared" si="2"/>
        <v>0</v>
      </c>
      <c r="M43" s="31">
        <f t="shared" si="3"/>
        <v>6</v>
      </c>
      <c r="N43" s="32"/>
      <c r="O43" s="8"/>
      <c r="P43" s="8"/>
      <c r="Q43" s="8"/>
      <c r="R43" s="8">
        <f t="shared" si="4"/>
        <v>0</v>
      </c>
      <c r="S43" s="31">
        <f t="shared" si="5"/>
        <v>0</v>
      </c>
      <c r="T43" s="32"/>
      <c r="U43" s="59"/>
      <c r="V43" s="59" t="s">
        <v>17</v>
      </c>
      <c r="W43" s="59">
        <v>4</v>
      </c>
      <c r="X43" s="8">
        <f t="shared" si="6"/>
        <v>0</v>
      </c>
      <c r="Y43" s="31">
        <f t="shared" si="7"/>
        <v>4</v>
      </c>
      <c r="Z43" s="32" t="s">
        <v>17</v>
      </c>
      <c r="AA43" s="8" t="s">
        <v>17</v>
      </c>
      <c r="AB43" s="8"/>
      <c r="AC43" s="8"/>
      <c r="AD43" s="8">
        <f t="shared" si="8"/>
        <v>0</v>
      </c>
      <c r="AE43" s="31">
        <f t="shared" si="9"/>
        <v>0</v>
      </c>
      <c r="AF43" s="32" t="s">
        <v>17</v>
      </c>
      <c r="AG43" s="59">
        <v>2</v>
      </c>
      <c r="AH43" s="59"/>
      <c r="AI43" s="59"/>
      <c r="AJ43" s="8">
        <f t="shared" si="10"/>
        <v>0</v>
      </c>
      <c r="AK43" s="31">
        <f t="shared" si="11"/>
        <v>2</v>
      </c>
      <c r="AL43" s="32"/>
      <c r="AM43" s="8"/>
      <c r="AN43" s="8"/>
      <c r="AO43" s="8"/>
      <c r="AP43" s="8">
        <f t="shared" si="12"/>
        <v>0</v>
      </c>
      <c r="AQ43" s="31">
        <f t="shared" si="13"/>
        <v>0</v>
      </c>
      <c r="AR43" s="32"/>
      <c r="AS43" s="8"/>
      <c r="AT43" s="8" t="s">
        <v>17</v>
      </c>
      <c r="AU43" s="8">
        <v>4</v>
      </c>
      <c r="AV43" s="8">
        <f t="shared" si="14"/>
        <v>0</v>
      </c>
      <c r="AW43" s="31">
        <f t="shared" si="15"/>
        <v>4</v>
      </c>
    </row>
    <row r="44" spans="1:49" s="1" customFormat="1" ht="36.75" customHeight="1">
      <c r="A44" s="36" t="s">
        <v>117</v>
      </c>
      <c r="B44" s="32" t="s">
        <v>17</v>
      </c>
      <c r="C44" s="8" t="s">
        <v>17</v>
      </c>
      <c r="D44" s="8">
        <v>3</v>
      </c>
      <c r="E44" s="8" t="s">
        <v>17</v>
      </c>
      <c r="F44" s="11">
        <f t="shared" si="0"/>
        <v>3</v>
      </c>
      <c r="G44" s="28">
        <f t="shared" si="1"/>
        <v>0</v>
      </c>
      <c r="H44" s="30" t="s">
        <v>17</v>
      </c>
      <c r="I44" s="8" t="s">
        <v>17</v>
      </c>
      <c r="J44" s="8" t="s">
        <v>17</v>
      </c>
      <c r="K44" s="8" t="s">
        <v>17</v>
      </c>
      <c r="L44" s="8">
        <f t="shared" si="2"/>
        <v>0</v>
      </c>
      <c r="M44" s="31">
        <f t="shared" si="3"/>
        <v>0</v>
      </c>
      <c r="N44" s="32"/>
      <c r="O44" s="8"/>
      <c r="P44" s="8"/>
      <c r="Q44" s="8"/>
      <c r="R44" s="8">
        <f t="shared" si="4"/>
        <v>0</v>
      </c>
      <c r="S44" s="31">
        <f t="shared" si="5"/>
        <v>0</v>
      </c>
      <c r="T44" s="32"/>
      <c r="U44" s="59"/>
      <c r="V44" s="59" t="s">
        <v>17</v>
      </c>
      <c r="W44" s="59" t="s">
        <v>17</v>
      </c>
      <c r="X44" s="8">
        <f t="shared" si="6"/>
        <v>0</v>
      </c>
      <c r="Y44" s="31">
        <f t="shared" si="7"/>
        <v>0</v>
      </c>
      <c r="Z44" s="32" t="s">
        <v>17</v>
      </c>
      <c r="AA44" s="8" t="s">
        <v>17</v>
      </c>
      <c r="AB44" s="8"/>
      <c r="AC44" s="8"/>
      <c r="AD44" s="8">
        <f t="shared" si="8"/>
        <v>0</v>
      </c>
      <c r="AE44" s="31">
        <f t="shared" si="9"/>
        <v>0</v>
      </c>
      <c r="AF44" s="32" t="s">
        <v>17</v>
      </c>
      <c r="AG44" s="59" t="s">
        <v>17</v>
      </c>
      <c r="AH44" s="59"/>
      <c r="AI44" s="59"/>
      <c r="AJ44" s="8">
        <f t="shared" si="10"/>
        <v>0</v>
      </c>
      <c r="AK44" s="31">
        <f t="shared" si="11"/>
        <v>0</v>
      </c>
      <c r="AL44" s="32"/>
      <c r="AM44" s="8"/>
      <c r="AN44" s="8"/>
      <c r="AO44" s="8"/>
      <c r="AP44" s="8">
        <f t="shared" si="12"/>
        <v>0</v>
      </c>
      <c r="AQ44" s="31">
        <f t="shared" si="13"/>
        <v>0</v>
      </c>
      <c r="AR44" s="32"/>
      <c r="AS44" s="8"/>
      <c r="AT44" s="8" t="s">
        <v>17</v>
      </c>
      <c r="AU44" s="8" t="s">
        <v>17</v>
      </c>
      <c r="AV44" s="8">
        <f t="shared" si="14"/>
        <v>0</v>
      </c>
      <c r="AW44" s="31">
        <f t="shared" si="15"/>
        <v>0</v>
      </c>
    </row>
    <row r="45" spans="1:49" s="1" customFormat="1" ht="36.75" customHeight="1">
      <c r="A45" s="36" t="s">
        <v>118</v>
      </c>
      <c r="B45" s="32" t="s">
        <v>17</v>
      </c>
      <c r="C45" s="8">
        <v>1</v>
      </c>
      <c r="D45" s="8" t="s">
        <v>17</v>
      </c>
      <c r="E45" s="8">
        <v>1</v>
      </c>
      <c r="F45" s="11">
        <f t="shared" si="0"/>
        <v>0</v>
      </c>
      <c r="G45" s="28">
        <f t="shared" si="1"/>
        <v>2</v>
      </c>
      <c r="H45" s="30" t="s">
        <v>17</v>
      </c>
      <c r="I45" s="8">
        <v>1</v>
      </c>
      <c r="J45" s="8" t="s">
        <v>17</v>
      </c>
      <c r="K45" s="8" t="s">
        <v>17</v>
      </c>
      <c r="L45" s="8">
        <f t="shared" si="2"/>
        <v>0</v>
      </c>
      <c r="M45" s="31">
        <f t="shared" si="3"/>
        <v>1</v>
      </c>
      <c r="N45" s="32"/>
      <c r="O45" s="8"/>
      <c r="P45" s="8"/>
      <c r="Q45" s="8"/>
      <c r="R45" s="8">
        <f t="shared" si="4"/>
        <v>0</v>
      </c>
      <c r="S45" s="31">
        <f t="shared" si="5"/>
        <v>0</v>
      </c>
      <c r="T45" s="32"/>
      <c r="U45" s="59"/>
      <c r="V45" s="59" t="s">
        <v>17</v>
      </c>
      <c r="W45" s="59">
        <v>2</v>
      </c>
      <c r="X45" s="8">
        <f t="shared" si="6"/>
        <v>0</v>
      </c>
      <c r="Y45" s="31">
        <f t="shared" si="7"/>
        <v>2</v>
      </c>
      <c r="Z45" s="32" t="s">
        <v>17</v>
      </c>
      <c r="AA45" s="8" t="s">
        <v>17</v>
      </c>
      <c r="AB45" s="8"/>
      <c r="AC45" s="8"/>
      <c r="AD45" s="8">
        <f t="shared" si="8"/>
        <v>0</v>
      </c>
      <c r="AE45" s="31">
        <f t="shared" si="9"/>
        <v>0</v>
      </c>
      <c r="AF45" s="32" t="s">
        <v>17</v>
      </c>
      <c r="AG45" s="59">
        <v>2</v>
      </c>
      <c r="AH45" s="59"/>
      <c r="AI45" s="59"/>
      <c r="AJ45" s="8">
        <f t="shared" si="10"/>
        <v>0</v>
      </c>
      <c r="AK45" s="31">
        <f t="shared" si="11"/>
        <v>2</v>
      </c>
      <c r="AL45" s="32"/>
      <c r="AM45" s="8"/>
      <c r="AN45" s="8"/>
      <c r="AO45" s="8"/>
      <c r="AP45" s="8">
        <f t="shared" si="12"/>
        <v>0</v>
      </c>
      <c r="AQ45" s="31">
        <f t="shared" si="13"/>
        <v>0</v>
      </c>
      <c r="AR45" s="32"/>
      <c r="AS45" s="8"/>
      <c r="AT45" s="8" t="s">
        <v>17</v>
      </c>
      <c r="AU45" s="8">
        <v>1</v>
      </c>
      <c r="AV45" s="8">
        <f t="shared" si="14"/>
        <v>0</v>
      </c>
      <c r="AW45" s="31">
        <f t="shared" si="15"/>
        <v>1</v>
      </c>
    </row>
    <row r="46" spans="1:49" s="1" customFormat="1" ht="36.75" customHeight="1">
      <c r="A46" s="36" t="s">
        <v>119</v>
      </c>
      <c r="B46" s="32" t="s">
        <v>17</v>
      </c>
      <c r="C46" s="8">
        <v>1</v>
      </c>
      <c r="D46" s="8" t="s">
        <v>17</v>
      </c>
      <c r="E46" s="8">
        <v>4</v>
      </c>
      <c r="F46" s="11">
        <f t="shared" si="0"/>
        <v>0</v>
      </c>
      <c r="G46" s="28">
        <f t="shared" si="1"/>
        <v>5</v>
      </c>
      <c r="H46" s="30" t="s">
        <v>17</v>
      </c>
      <c r="I46" s="8">
        <v>1</v>
      </c>
      <c r="J46" s="8" t="s">
        <v>17</v>
      </c>
      <c r="K46" s="8">
        <v>5</v>
      </c>
      <c r="L46" s="8">
        <f t="shared" si="2"/>
        <v>0</v>
      </c>
      <c r="M46" s="31">
        <f t="shared" si="3"/>
        <v>6</v>
      </c>
      <c r="N46" s="32"/>
      <c r="O46" s="8"/>
      <c r="P46" s="8"/>
      <c r="Q46" s="8"/>
      <c r="R46" s="8">
        <f t="shared" si="4"/>
        <v>0</v>
      </c>
      <c r="S46" s="31">
        <f t="shared" si="5"/>
        <v>0</v>
      </c>
      <c r="T46" s="32"/>
      <c r="U46" s="59"/>
      <c r="V46" s="59" t="s">
        <v>17</v>
      </c>
      <c r="W46" s="59">
        <v>4</v>
      </c>
      <c r="X46" s="8">
        <f t="shared" si="6"/>
        <v>0</v>
      </c>
      <c r="Y46" s="31">
        <f t="shared" si="7"/>
        <v>4</v>
      </c>
      <c r="Z46" s="32" t="s">
        <v>17</v>
      </c>
      <c r="AA46" s="8" t="s">
        <v>17</v>
      </c>
      <c r="AB46" s="8"/>
      <c r="AC46" s="8"/>
      <c r="AD46" s="8">
        <f t="shared" si="8"/>
        <v>0</v>
      </c>
      <c r="AE46" s="31">
        <f t="shared" si="9"/>
        <v>0</v>
      </c>
      <c r="AF46" s="32" t="s">
        <v>17</v>
      </c>
      <c r="AG46" s="59">
        <v>2</v>
      </c>
      <c r="AH46" s="59"/>
      <c r="AI46" s="59"/>
      <c r="AJ46" s="8">
        <f t="shared" si="10"/>
        <v>0</v>
      </c>
      <c r="AK46" s="31">
        <f t="shared" si="11"/>
        <v>2</v>
      </c>
      <c r="AL46" s="32"/>
      <c r="AM46" s="8"/>
      <c r="AN46" s="8"/>
      <c r="AO46" s="8"/>
      <c r="AP46" s="8">
        <f t="shared" si="12"/>
        <v>0</v>
      </c>
      <c r="AQ46" s="31">
        <f t="shared" si="13"/>
        <v>0</v>
      </c>
      <c r="AR46" s="32"/>
      <c r="AS46" s="8"/>
      <c r="AT46" s="8" t="s">
        <v>17</v>
      </c>
      <c r="AU46" s="8">
        <v>4</v>
      </c>
      <c r="AV46" s="8">
        <f t="shared" si="14"/>
        <v>0</v>
      </c>
      <c r="AW46" s="31">
        <f t="shared" si="15"/>
        <v>4</v>
      </c>
    </row>
    <row r="47" spans="1:49" s="1" customFormat="1" ht="36.75" customHeight="1">
      <c r="A47" s="38" t="s">
        <v>120</v>
      </c>
      <c r="B47" s="32" t="s">
        <v>17</v>
      </c>
      <c r="C47" s="8">
        <v>1</v>
      </c>
      <c r="D47" s="8" t="s">
        <v>17</v>
      </c>
      <c r="E47" s="8">
        <v>1</v>
      </c>
      <c r="F47" s="11">
        <f t="shared" si="0"/>
        <v>0</v>
      </c>
      <c r="G47" s="28">
        <f t="shared" si="1"/>
        <v>2</v>
      </c>
      <c r="H47" s="30" t="s">
        <v>17</v>
      </c>
      <c r="I47" s="8">
        <v>1</v>
      </c>
      <c r="J47" s="8" t="s">
        <v>17</v>
      </c>
      <c r="K47" s="8">
        <v>2</v>
      </c>
      <c r="L47" s="8">
        <f t="shared" si="2"/>
        <v>0</v>
      </c>
      <c r="M47" s="31">
        <f t="shared" si="3"/>
        <v>3</v>
      </c>
      <c r="N47" s="32"/>
      <c r="O47" s="8"/>
      <c r="P47" s="8"/>
      <c r="Q47" s="8"/>
      <c r="R47" s="8">
        <f t="shared" si="4"/>
        <v>0</v>
      </c>
      <c r="S47" s="31">
        <f t="shared" si="5"/>
        <v>0</v>
      </c>
      <c r="T47" s="32"/>
      <c r="U47" s="59"/>
      <c r="V47" s="59" t="s">
        <v>17</v>
      </c>
      <c r="W47" s="59">
        <v>1</v>
      </c>
      <c r="X47" s="8">
        <f t="shared" si="6"/>
        <v>0</v>
      </c>
      <c r="Y47" s="31">
        <f t="shared" si="7"/>
        <v>1</v>
      </c>
      <c r="Z47" s="32" t="s">
        <v>17</v>
      </c>
      <c r="AA47" s="8" t="s">
        <v>17</v>
      </c>
      <c r="AB47" s="8"/>
      <c r="AC47" s="8"/>
      <c r="AD47" s="8">
        <f t="shared" si="8"/>
        <v>0</v>
      </c>
      <c r="AE47" s="31">
        <f t="shared" si="9"/>
        <v>0</v>
      </c>
      <c r="AF47" s="32" t="s">
        <v>17</v>
      </c>
      <c r="AG47" s="59">
        <v>2</v>
      </c>
      <c r="AH47" s="59"/>
      <c r="AI47" s="59"/>
      <c r="AJ47" s="8">
        <f t="shared" si="10"/>
        <v>0</v>
      </c>
      <c r="AK47" s="31">
        <f t="shared" si="11"/>
        <v>2</v>
      </c>
      <c r="AL47" s="32"/>
      <c r="AM47" s="8"/>
      <c r="AN47" s="8"/>
      <c r="AO47" s="8"/>
      <c r="AP47" s="8">
        <f t="shared" si="12"/>
        <v>0</v>
      </c>
      <c r="AQ47" s="31">
        <f t="shared" si="13"/>
        <v>0</v>
      </c>
      <c r="AR47" s="32"/>
      <c r="AS47" s="8"/>
      <c r="AT47" s="8" t="s">
        <v>17</v>
      </c>
      <c r="AU47" s="8" t="s">
        <v>17</v>
      </c>
      <c r="AV47" s="8">
        <f t="shared" si="14"/>
        <v>0</v>
      </c>
      <c r="AW47" s="31">
        <f t="shared" si="15"/>
        <v>0</v>
      </c>
    </row>
    <row r="48" spans="1:49" s="1" customFormat="1" ht="36.75" customHeight="1">
      <c r="A48" s="38" t="s">
        <v>129</v>
      </c>
      <c r="B48" s="32" t="s">
        <v>17</v>
      </c>
      <c r="C48" s="8">
        <v>1</v>
      </c>
      <c r="D48" s="8" t="s">
        <v>17</v>
      </c>
      <c r="E48" s="8">
        <v>3</v>
      </c>
      <c r="F48" s="11">
        <f t="shared" si="0"/>
        <v>0</v>
      </c>
      <c r="G48" s="28">
        <f t="shared" si="1"/>
        <v>4</v>
      </c>
      <c r="H48" s="30" t="s">
        <v>17</v>
      </c>
      <c r="I48" s="8">
        <v>1</v>
      </c>
      <c r="J48" s="8" t="s">
        <v>17</v>
      </c>
      <c r="K48" s="8">
        <v>5</v>
      </c>
      <c r="L48" s="8">
        <f t="shared" si="2"/>
        <v>0</v>
      </c>
      <c r="M48" s="31">
        <f t="shared" si="3"/>
        <v>6</v>
      </c>
      <c r="N48" s="32"/>
      <c r="O48" s="8"/>
      <c r="P48" s="8"/>
      <c r="Q48" s="8"/>
      <c r="R48" s="8">
        <f t="shared" si="4"/>
        <v>0</v>
      </c>
      <c r="S48" s="31">
        <f t="shared" si="5"/>
        <v>0</v>
      </c>
      <c r="T48" s="32"/>
      <c r="U48" s="59"/>
      <c r="V48" s="59" t="s">
        <v>17</v>
      </c>
      <c r="W48" s="59">
        <v>2</v>
      </c>
      <c r="X48" s="8">
        <f t="shared" si="6"/>
        <v>0</v>
      </c>
      <c r="Y48" s="31">
        <f t="shared" si="7"/>
        <v>2</v>
      </c>
      <c r="Z48" s="32" t="s">
        <v>17</v>
      </c>
      <c r="AA48" s="8" t="s">
        <v>17</v>
      </c>
      <c r="AB48" s="8"/>
      <c r="AC48" s="8"/>
      <c r="AD48" s="8">
        <f t="shared" si="8"/>
        <v>0</v>
      </c>
      <c r="AE48" s="31">
        <f t="shared" si="9"/>
        <v>0</v>
      </c>
      <c r="AF48" s="32" t="s">
        <v>17</v>
      </c>
      <c r="AG48" s="59">
        <v>2</v>
      </c>
      <c r="AH48" s="59"/>
      <c r="AI48" s="59"/>
      <c r="AJ48" s="8">
        <f t="shared" si="10"/>
        <v>0</v>
      </c>
      <c r="AK48" s="31">
        <f t="shared" si="11"/>
        <v>2</v>
      </c>
      <c r="AL48" s="32"/>
      <c r="AM48" s="8"/>
      <c r="AN48" s="8"/>
      <c r="AO48" s="8"/>
      <c r="AP48" s="8">
        <f t="shared" si="12"/>
        <v>0</v>
      </c>
      <c r="AQ48" s="31">
        <f t="shared" si="13"/>
        <v>0</v>
      </c>
      <c r="AR48" s="32"/>
      <c r="AS48" s="8"/>
      <c r="AT48" s="8" t="s">
        <v>17</v>
      </c>
      <c r="AU48" s="8">
        <v>2</v>
      </c>
      <c r="AV48" s="8">
        <f t="shared" si="14"/>
        <v>0</v>
      </c>
      <c r="AW48" s="31">
        <f t="shared" si="15"/>
        <v>2</v>
      </c>
    </row>
    <row r="49" spans="1:49" s="1" customFormat="1" ht="36.75" customHeight="1">
      <c r="A49" s="38" t="s">
        <v>121</v>
      </c>
      <c r="B49" s="32" t="s">
        <v>17</v>
      </c>
      <c r="C49" s="8">
        <v>1</v>
      </c>
      <c r="D49" s="8">
        <v>2</v>
      </c>
      <c r="E49" s="8">
        <v>2</v>
      </c>
      <c r="F49" s="11">
        <f t="shared" si="0"/>
        <v>2</v>
      </c>
      <c r="G49" s="28">
        <f t="shared" si="1"/>
        <v>3</v>
      </c>
      <c r="H49" s="30" t="s">
        <v>17</v>
      </c>
      <c r="I49" s="8">
        <v>1</v>
      </c>
      <c r="J49" s="8">
        <v>2</v>
      </c>
      <c r="K49" s="8">
        <v>3</v>
      </c>
      <c r="L49" s="8">
        <f t="shared" si="2"/>
        <v>2</v>
      </c>
      <c r="M49" s="31">
        <f t="shared" si="3"/>
        <v>4</v>
      </c>
      <c r="N49" s="32"/>
      <c r="O49" s="8"/>
      <c r="P49" s="8"/>
      <c r="Q49" s="8"/>
      <c r="R49" s="8">
        <f t="shared" si="4"/>
        <v>0</v>
      </c>
      <c r="S49" s="31">
        <f t="shared" si="5"/>
        <v>0</v>
      </c>
      <c r="T49" s="32"/>
      <c r="U49" s="59"/>
      <c r="V49" s="59">
        <v>3</v>
      </c>
      <c r="W49" s="59">
        <v>1</v>
      </c>
      <c r="X49" s="8">
        <f t="shared" si="6"/>
        <v>3</v>
      </c>
      <c r="Y49" s="31">
        <f t="shared" si="7"/>
        <v>1</v>
      </c>
      <c r="Z49" s="32" t="s">
        <v>17</v>
      </c>
      <c r="AA49" s="8" t="s">
        <v>17</v>
      </c>
      <c r="AB49" s="8"/>
      <c r="AC49" s="8"/>
      <c r="AD49" s="8">
        <f t="shared" si="8"/>
        <v>0</v>
      </c>
      <c r="AE49" s="31">
        <f t="shared" si="9"/>
        <v>0</v>
      </c>
      <c r="AF49" s="32" t="s">
        <v>17</v>
      </c>
      <c r="AG49" s="59">
        <v>2</v>
      </c>
      <c r="AH49" s="59"/>
      <c r="AI49" s="59"/>
      <c r="AJ49" s="8">
        <f t="shared" si="10"/>
        <v>0</v>
      </c>
      <c r="AK49" s="31">
        <f t="shared" si="11"/>
        <v>2</v>
      </c>
      <c r="AL49" s="32"/>
      <c r="AM49" s="8"/>
      <c r="AN49" s="8"/>
      <c r="AO49" s="8"/>
      <c r="AP49" s="8">
        <f t="shared" si="12"/>
        <v>0</v>
      </c>
      <c r="AQ49" s="31">
        <f t="shared" si="13"/>
        <v>0</v>
      </c>
      <c r="AR49" s="32"/>
      <c r="AS49" s="8"/>
      <c r="AT49" s="8">
        <v>2</v>
      </c>
      <c r="AU49" s="8">
        <v>2</v>
      </c>
      <c r="AV49" s="8">
        <f t="shared" si="14"/>
        <v>2</v>
      </c>
      <c r="AW49" s="31">
        <f t="shared" si="15"/>
        <v>2</v>
      </c>
    </row>
    <row r="50" spans="1:49" s="1" customFormat="1" ht="36.75" customHeight="1">
      <c r="A50" s="38" t="s">
        <v>122</v>
      </c>
      <c r="B50" s="32" t="s">
        <v>17</v>
      </c>
      <c r="C50" s="8">
        <v>1</v>
      </c>
      <c r="D50" s="8" t="s">
        <v>17</v>
      </c>
      <c r="E50" s="8">
        <v>4</v>
      </c>
      <c r="F50" s="11">
        <f t="shared" si="0"/>
        <v>0</v>
      </c>
      <c r="G50" s="28">
        <f t="shared" si="1"/>
        <v>5</v>
      </c>
      <c r="H50" s="30" t="s">
        <v>17</v>
      </c>
      <c r="I50" s="8">
        <v>1</v>
      </c>
      <c r="J50" s="8" t="s">
        <v>17</v>
      </c>
      <c r="K50" s="8">
        <v>5</v>
      </c>
      <c r="L50" s="8">
        <f t="shared" si="2"/>
        <v>0</v>
      </c>
      <c r="M50" s="31">
        <f t="shared" si="3"/>
        <v>6</v>
      </c>
      <c r="N50" s="32"/>
      <c r="O50" s="8"/>
      <c r="P50" s="8"/>
      <c r="Q50" s="8"/>
      <c r="R50" s="8">
        <f t="shared" si="4"/>
        <v>0</v>
      </c>
      <c r="S50" s="31">
        <f t="shared" si="5"/>
        <v>0</v>
      </c>
      <c r="T50" s="32"/>
      <c r="U50" s="59"/>
      <c r="V50" s="59" t="s">
        <v>17</v>
      </c>
      <c r="W50" s="59">
        <v>4</v>
      </c>
      <c r="X50" s="8">
        <f t="shared" si="6"/>
        <v>0</v>
      </c>
      <c r="Y50" s="31">
        <f t="shared" si="7"/>
        <v>4</v>
      </c>
      <c r="Z50" s="32" t="s">
        <v>17</v>
      </c>
      <c r="AA50" s="8" t="s">
        <v>17</v>
      </c>
      <c r="AB50" s="8"/>
      <c r="AC50" s="8"/>
      <c r="AD50" s="8">
        <f t="shared" si="8"/>
        <v>0</v>
      </c>
      <c r="AE50" s="31">
        <f t="shared" si="9"/>
        <v>0</v>
      </c>
      <c r="AF50" s="32" t="s">
        <v>17</v>
      </c>
      <c r="AG50" s="59">
        <v>2</v>
      </c>
      <c r="AH50" s="59"/>
      <c r="AI50" s="59"/>
      <c r="AJ50" s="8">
        <f t="shared" si="10"/>
        <v>0</v>
      </c>
      <c r="AK50" s="31">
        <f t="shared" si="11"/>
        <v>2</v>
      </c>
      <c r="AL50" s="32"/>
      <c r="AM50" s="8"/>
      <c r="AN50" s="8"/>
      <c r="AO50" s="8"/>
      <c r="AP50" s="8">
        <f t="shared" si="12"/>
        <v>0</v>
      </c>
      <c r="AQ50" s="31">
        <f t="shared" si="13"/>
        <v>0</v>
      </c>
      <c r="AR50" s="32"/>
      <c r="AS50" s="8"/>
      <c r="AT50" s="8" t="s">
        <v>254</v>
      </c>
      <c r="AU50" s="8">
        <v>4</v>
      </c>
      <c r="AV50" s="8">
        <f t="shared" si="14"/>
        <v>0</v>
      </c>
      <c r="AW50" s="31">
        <f t="shared" si="15"/>
        <v>4</v>
      </c>
    </row>
    <row r="51" spans="1:49" s="1" customFormat="1" ht="36.75" customHeight="1">
      <c r="A51" s="38" t="s">
        <v>123</v>
      </c>
      <c r="B51" s="32" t="s">
        <v>17</v>
      </c>
      <c r="C51" s="8">
        <v>1</v>
      </c>
      <c r="D51" s="8" t="s">
        <v>17</v>
      </c>
      <c r="E51" s="8">
        <v>4</v>
      </c>
      <c r="F51" s="11">
        <f t="shared" si="0"/>
        <v>0</v>
      </c>
      <c r="G51" s="28">
        <f t="shared" si="1"/>
        <v>5</v>
      </c>
      <c r="H51" s="30" t="s">
        <v>17</v>
      </c>
      <c r="I51" s="8">
        <v>1</v>
      </c>
      <c r="J51" s="8" t="s">
        <v>17</v>
      </c>
      <c r="K51" s="8">
        <v>5</v>
      </c>
      <c r="L51" s="8">
        <f t="shared" si="2"/>
        <v>0</v>
      </c>
      <c r="M51" s="31">
        <f t="shared" si="3"/>
        <v>6</v>
      </c>
      <c r="N51" s="32"/>
      <c r="O51" s="8"/>
      <c r="P51" s="8"/>
      <c r="Q51" s="8"/>
      <c r="R51" s="8">
        <f t="shared" si="4"/>
        <v>0</v>
      </c>
      <c r="S51" s="31">
        <f t="shared" si="5"/>
        <v>0</v>
      </c>
      <c r="T51" s="32"/>
      <c r="U51" s="59"/>
      <c r="V51" s="59" t="s">
        <v>17</v>
      </c>
      <c r="W51" s="59">
        <v>4</v>
      </c>
      <c r="X51" s="8">
        <f t="shared" si="6"/>
        <v>0</v>
      </c>
      <c r="Y51" s="31">
        <f t="shared" si="7"/>
        <v>4</v>
      </c>
      <c r="Z51" s="32" t="s">
        <v>17</v>
      </c>
      <c r="AA51" s="8" t="s">
        <v>17</v>
      </c>
      <c r="AB51" s="8"/>
      <c r="AC51" s="8"/>
      <c r="AD51" s="8">
        <f t="shared" si="8"/>
        <v>0</v>
      </c>
      <c r="AE51" s="31">
        <f t="shared" si="9"/>
        <v>0</v>
      </c>
      <c r="AF51" s="32" t="s">
        <v>17</v>
      </c>
      <c r="AG51" s="59">
        <v>2</v>
      </c>
      <c r="AH51" s="59"/>
      <c r="AI51" s="59"/>
      <c r="AJ51" s="8">
        <f t="shared" si="10"/>
        <v>0</v>
      </c>
      <c r="AK51" s="31">
        <f t="shared" si="11"/>
        <v>2</v>
      </c>
      <c r="AL51" s="32"/>
      <c r="AM51" s="8"/>
      <c r="AN51" s="8"/>
      <c r="AO51" s="8"/>
      <c r="AP51" s="8">
        <f t="shared" si="12"/>
        <v>0</v>
      </c>
      <c r="AQ51" s="31">
        <f t="shared" si="13"/>
        <v>0</v>
      </c>
      <c r="AR51" s="32"/>
      <c r="AS51" s="8"/>
      <c r="AT51" s="8" t="s">
        <v>17</v>
      </c>
      <c r="AU51" s="8">
        <v>4</v>
      </c>
      <c r="AV51" s="8">
        <f t="shared" si="14"/>
        <v>0</v>
      </c>
      <c r="AW51" s="31">
        <f t="shared" si="15"/>
        <v>4</v>
      </c>
    </row>
    <row r="52" spans="1:49" s="1" customFormat="1" ht="36.75" customHeight="1">
      <c r="A52" s="38" t="s">
        <v>124</v>
      </c>
      <c r="B52" s="32" t="s">
        <v>17</v>
      </c>
      <c r="C52" s="8">
        <v>1</v>
      </c>
      <c r="D52" s="8" t="s">
        <v>17</v>
      </c>
      <c r="E52" s="8">
        <v>2</v>
      </c>
      <c r="F52" s="11">
        <f t="shared" si="0"/>
        <v>0</v>
      </c>
      <c r="G52" s="28">
        <f t="shared" si="1"/>
        <v>3</v>
      </c>
      <c r="H52" s="30" t="s">
        <v>17</v>
      </c>
      <c r="I52" s="8">
        <v>1</v>
      </c>
      <c r="J52" s="8" t="s">
        <v>17</v>
      </c>
      <c r="K52" s="8" t="s">
        <v>17</v>
      </c>
      <c r="L52" s="8">
        <f t="shared" si="2"/>
        <v>0</v>
      </c>
      <c r="M52" s="31">
        <f t="shared" si="3"/>
        <v>1</v>
      </c>
      <c r="N52" s="32"/>
      <c r="O52" s="8"/>
      <c r="P52" s="8"/>
      <c r="Q52" s="8"/>
      <c r="R52" s="8">
        <f t="shared" si="4"/>
        <v>0</v>
      </c>
      <c r="S52" s="31">
        <f t="shared" si="5"/>
        <v>0</v>
      </c>
      <c r="T52" s="32"/>
      <c r="U52" s="59"/>
      <c r="V52" s="59">
        <v>1</v>
      </c>
      <c r="W52" s="59" t="s">
        <v>17</v>
      </c>
      <c r="X52" s="8">
        <f t="shared" si="6"/>
        <v>1</v>
      </c>
      <c r="Y52" s="31">
        <f t="shared" si="7"/>
        <v>0</v>
      </c>
      <c r="Z52" s="32" t="s">
        <v>17</v>
      </c>
      <c r="AA52" s="8" t="s">
        <v>17</v>
      </c>
      <c r="AB52" s="8"/>
      <c r="AC52" s="8"/>
      <c r="AD52" s="8">
        <f t="shared" si="8"/>
        <v>0</v>
      </c>
      <c r="AE52" s="31">
        <f t="shared" si="9"/>
        <v>0</v>
      </c>
      <c r="AF52" s="32" t="s">
        <v>17</v>
      </c>
      <c r="AG52" s="59">
        <v>2</v>
      </c>
      <c r="AH52" s="59"/>
      <c r="AI52" s="59"/>
      <c r="AJ52" s="8">
        <f t="shared" si="10"/>
        <v>0</v>
      </c>
      <c r="AK52" s="31">
        <f t="shared" si="11"/>
        <v>2</v>
      </c>
      <c r="AL52" s="32"/>
      <c r="AM52" s="8"/>
      <c r="AN52" s="8"/>
      <c r="AO52" s="8"/>
      <c r="AP52" s="8">
        <f t="shared" si="12"/>
        <v>0</v>
      </c>
      <c r="AQ52" s="31">
        <f t="shared" si="13"/>
        <v>0</v>
      </c>
      <c r="AR52" s="32"/>
      <c r="AS52" s="8"/>
      <c r="AT52" s="8" t="s">
        <v>17</v>
      </c>
      <c r="AU52" s="8" t="s">
        <v>17</v>
      </c>
      <c r="AV52" s="8">
        <f t="shared" si="14"/>
        <v>0</v>
      </c>
      <c r="AW52" s="31">
        <f t="shared" si="15"/>
        <v>0</v>
      </c>
    </row>
    <row r="53" spans="1:49" s="1" customFormat="1" ht="36.75" customHeight="1">
      <c r="A53" s="38" t="s">
        <v>125</v>
      </c>
      <c r="B53" s="32" t="s">
        <v>17</v>
      </c>
      <c r="C53" s="8">
        <v>1</v>
      </c>
      <c r="D53" s="8" t="s">
        <v>17</v>
      </c>
      <c r="E53" s="8">
        <v>4</v>
      </c>
      <c r="F53" s="11">
        <f t="shared" si="0"/>
        <v>0</v>
      </c>
      <c r="G53" s="28">
        <f t="shared" si="1"/>
        <v>5</v>
      </c>
      <c r="H53" s="30" t="s">
        <v>17</v>
      </c>
      <c r="I53" s="8">
        <v>1</v>
      </c>
      <c r="J53" s="8" t="s">
        <v>17</v>
      </c>
      <c r="K53" s="8">
        <v>5</v>
      </c>
      <c r="L53" s="8">
        <f t="shared" si="2"/>
        <v>0</v>
      </c>
      <c r="M53" s="31">
        <f t="shared" si="3"/>
        <v>6</v>
      </c>
      <c r="N53" s="32"/>
      <c r="O53" s="8"/>
      <c r="P53" s="8"/>
      <c r="Q53" s="8"/>
      <c r="R53" s="8">
        <f t="shared" si="4"/>
        <v>0</v>
      </c>
      <c r="S53" s="31">
        <f t="shared" si="5"/>
        <v>0</v>
      </c>
      <c r="T53" s="32"/>
      <c r="U53" s="59"/>
      <c r="V53" s="59" t="s">
        <v>17</v>
      </c>
      <c r="W53" s="59">
        <v>4</v>
      </c>
      <c r="X53" s="8">
        <f t="shared" si="6"/>
        <v>0</v>
      </c>
      <c r="Y53" s="31">
        <f t="shared" si="7"/>
        <v>4</v>
      </c>
      <c r="Z53" s="32" t="s">
        <v>17</v>
      </c>
      <c r="AA53" s="8" t="s">
        <v>17</v>
      </c>
      <c r="AB53" s="8"/>
      <c r="AC53" s="8"/>
      <c r="AD53" s="8">
        <f t="shared" si="8"/>
        <v>0</v>
      </c>
      <c r="AE53" s="31">
        <f t="shared" si="9"/>
        <v>0</v>
      </c>
      <c r="AF53" s="32" t="s">
        <v>17</v>
      </c>
      <c r="AG53" s="59">
        <v>2</v>
      </c>
      <c r="AH53" s="59"/>
      <c r="AI53" s="59"/>
      <c r="AJ53" s="8">
        <f t="shared" si="10"/>
        <v>0</v>
      </c>
      <c r="AK53" s="31">
        <f t="shared" si="11"/>
        <v>2</v>
      </c>
      <c r="AL53" s="32"/>
      <c r="AM53" s="8"/>
      <c r="AN53" s="8"/>
      <c r="AO53" s="8"/>
      <c r="AP53" s="8">
        <f t="shared" si="12"/>
        <v>0</v>
      </c>
      <c r="AQ53" s="31">
        <f t="shared" si="13"/>
        <v>0</v>
      </c>
      <c r="AR53" s="32"/>
      <c r="AS53" s="8"/>
      <c r="AT53" s="8" t="s">
        <v>17</v>
      </c>
      <c r="AU53" s="8">
        <v>4</v>
      </c>
      <c r="AV53" s="8">
        <f t="shared" si="14"/>
        <v>0</v>
      </c>
      <c r="AW53" s="31">
        <f t="shared" si="15"/>
        <v>4</v>
      </c>
    </row>
    <row r="54" spans="1:49" s="1" customFormat="1" ht="36.75" customHeight="1">
      <c r="A54" s="38" t="s">
        <v>126</v>
      </c>
      <c r="B54" s="32" t="s">
        <v>17</v>
      </c>
      <c r="C54" s="8">
        <v>1</v>
      </c>
      <c r="D54" s="8" t="s">
        <v>17</v>
      </c>
      <c r="E54" s="8">
        <v>4</v>
      </c>
      <c r="F54" s="11">
        <f t="shared" si="0"/>
        <v>0</v>
      </c>
      <c r="G54" s="28">
        <f t="shared" si="1"/>
        <v>5</v>
      </c>
      <c r="H54" s="30" t="s">
        <v>17</v>
      </c>
      <c r="I54" s="8">
        <v>1</v>
      </c>
      <c r="J54" s="8" t="s">
        <v>17</v>
      </c>
      <c r="K54" s="8">
        <v>5</v>
      </c>
      <c r="L54" s="8">
        <f t="shared" si="2"/>
        <v>0</v>
      </c>
      <c r="M54" s="31">
        <f t="shared" si="3"/>
        <v>6</v>
      </c>
      <c r="N54" s="32"/>
      <c r="O54" s="8"/>
      <c r="P54" s="8"/>
      <c r="Q54" s="8"/>
      <c r="R54" s="8">
        <f t="shared" si="4"/>
        <v>0</v>
      </c>
      <c r="S54" s="31">
        <f t="shared" si="5"/>
        <v>0</v>
      </c>
      <c r="T54" s="32"/>
      <c r="U54" s="59"/>
      <c r="V54" s="59" t="s">
        <v>17</v>
      </c>
      <c r="W54" s="59">
        <v>4</v>
      </c>
      <c r="X54" s="8">
        <f t="shared" si="6"/>
        <v>0</v>
      </c>
      <c r="Y54" s="31">
        <f t="shared" si="7"/>
        <v>4</v>
      </c>
      <c r="Z54" s="32" t="s">
        <v>17</v>
      </c>
      <c r="AA54" s="8" t="s">
        <v>17</v>
      </c>
      <c r="AB54" s="8"/>
      <c r="AC54" s="8"/>
      <c r="AD54" s="8">
        <f t="shared" si="8"/>
        <v>0</v>
      </c>
      <c r="AE54" s="31">
        <f t="shared" si="9"/>
        <v>0</v>
      </c>
      <c r="AF54" s="32" t="s">
        <v>17</v>
      </c>
      <c r="AG54" s="59">
        <v>2</v>
      </c>
      <c r="AH54" s="59"/>
      <c r="AI54" s="59"/>
      <c r="AJ54" s="8">
        <f t="shared" si="10"/>
        <v>0</v>
      </c>
      <c r="AK54" s="31">
        <f t="shared" si="11"/>
        <v>2</v>
      </c>
      <c r="AL54" s="32"/>
      <c r="AM54" s="8"/>
      <c r="AN54" s="8"/>
      <c r="AO54" s="8"/>
      <c r="AP54" s="8">
        <f t="shared" si="12"/>
        <v>0</v>
      </c>
      <c r="AQ54" s="31">
        <f t="shared" si="13"/>
        <v>0</v>
      </c>
      <c r="AR54" s="32"/>
      <c r="AS54" s="8"/>
      <c r="AT54" s="8" t="s">
        <v>17</v>
      </c>
      <c r="AU54" s="8">
        <v>4</v>
      </c>
      <c r="AV54" s="8">
        <f t="shared" si="14"/>
        <v>0</v>
      </c>
      <c r="AW54" s="31">
        <f t="shared" si="15"/>
        <v>4</v>
      </c>
    </row>
    <row r="55" spans="1:49" s="1" customFormat="1" ht="36.75" customHeight="1">
      <c r="A55" s="38" t="s">
        <v>245</v>
      </c>
      <c r="B55" s="32" t="s">
        <v>17</v>
      </c>
      <c r="C55" s="8">
        <v>1</v>
      </c>
      <c r="D55" s="8" t="s">
        <v>17</v>
      </c>
      <c r="E55" s="8">
        <v>1</v>
      </c>
      <c r="F55" s="11">
        <f t="shared" si="0"/>
        <v>0</v>
      </c>
      <c r="G55" s="28">
        <f t="shared" si="1"/>
        <v>2</v>
      </c>
      <c r="H55" s="30" t="s">
        <v>17</v>
      </c>
      <c r="I55" s="8">
        <v>1</v>
      </c>
      <c r="J55" s="8" t="s">
        <v>17</v>
      </c>
      <c r="K55" s="8">
        <v>2</v>
      </c>
      <c r="L55" s="8">
        <f t="shared" si="2"/>
        <v>0</v>
      </c>
      <c r="M55" s="31">
        <f t="shared" si="3"/>
        <v>3</v>
      </c>
      <c r="N55" s="32"/>
      <c r="O55" s="8"/>
      <c r="P55" s="8"/>
      <c r="Q55" s="8"/>
      <c r="R55" s="8">
        <f t="shared" si="4"/>
        <v>0</v>
      </c>
      <c r="S55" s="31">
        <f t="shared" si="5"/>
        <v>0</v>
      </c>
      <c r="T55" s="32"/>
      <c r="U55" s="59"/>
      <c r="V55" s="59" t="s">
        <v>17</v>
      </c>
      <c r="W55" s="59">
        <v>1</v>
      </c>
      <c r="X55" s="8">
        <f t="shared" si="6"/>
        <v>0</v>
      </c>
      <c r="Y55" s="31">
        <f t="shared" si="7"/>
        <v>1</v>
      </c>
      <c r="Z55" s="32" t="s">
        <v>17</v>
      </c>
      <c r="AA55" s="8" t="s">
        <v>17</v>
      </c>
      <c r="AB55" s="8"/>
      <c r="AC55" s="8"/>
      <c r="AD55" s="8">
        <f t="shared" si="8"/>
        <v>0</v>
      </c>
      <c r="AE55" s="31">
        <f t="shared" si="9"/>
        <v>0</v>
      </c>
      <c r="AF55" s="32" t="s">
        <v>17</v>
      </c>
      <c r="AG55" s="59">
        <v>2</v>
      </c>
      <c r="AH55" s="59"/>
      <c r="AI55" s="59"/>
      <c r="AJ55" s="8">
        <f t="shared" si="10"/>
        <v>0</v>
      </c>
      <c r="AK55" s="31">
        <f t="shared" si="11"/>
        <v>2</v>
      </c>
      <c r="AL55" s="32"/>
      <c r="AM55" s="8"/>
      <c r="AN55" s="8"/>
      <c r="AO55" s="8"/>
      <c r="AP55" s="8">
        <f t="shared" si="12"/>
        <v>0</v>
      </c>
      <c r="AQ55" s="31">
        <f t="shared" si="13"/>
        <v>0</v>
      </c>
      <c r="AR55" s="32"/>
      <c r="AS55" s="8"/>
      <c r="AT55" s="8" t="s">
        <v>17</v>
      </c>
      <c r="AU55" s="8" t="s">
        <v>17</v>
      </c>
      <c r="AV55" s="8">
        <f t="shared" si="14"/>
        <v>0</v>
      </c>
      <c r="AW55" s="31">
        <f t="shared" si="15"/>
        <v>0</v>
      </c>
    </row>
    <row r="56" spans="1:49" ht="27.75" customHeight="1">
      <c r="L56" s="21"/>
    </row>
    <row r="57" spans="1:49" ht="30.75" customHeight="1">
      <c r="L57" s="5"/>
      <c r="R57" s="21" t="s">
        <v>31</v>
      </c>
      <c r="S57" s="21"/>
      <c r="T57" s="21"/>
      <c r="U57" s="21"/>
    </row>
    <row r="58" spans="1:49" ht="46.5">
      <c r="L58" s="21"/>
      <c r="M58" s="21"/>
      <c r="N58" s="21" t="s">
        <v>39</v>
      </c>
      <c r="O58" s="21"/>
      <c r="P58" s="21"/>
      <c r="Q58" s="21"/>
    </row>
    <row r="59" spans="1:49" ht="46.5">
      <c r="L59" s="21"/>
      <c r="M59" s="21"/>
      <c r="N59" s="21"/>
      <c r="O59" s="21"/>
      <c r="P59" s="21"/>
      <c r="Q59" s="21"/>
    </row>
  </sheetData>
  <mergeCells count="38">
    <mergeCell ref="L3:O3"/>
    <mergeCell ref="A4:C4"/>
    <mergeCell ref="T11:U11"/>
    <mergeCell ref="D11:E11"/>
    <mergeCell ref="J11:K11"/>
    <mergeCell ref="B10:G10"/>
    <mergeCell ref="N11:O11"/>
    <mergeCell ref="F11:G11"/>
    <mergeCell ref="L11:M11"/>
    <mergeCell ref="H10:M10"/>
    <mergeCell ref="N10:S10"/>
    <mergeCell ref="R11:S11"/>
    <mergeCell ref="AL10:AQ10"/>
    <mergeCell ref="AP11:AQ11"/>
    <mergeCell ref="T10:Y10"/>
    <mergeCell ref="X11:Y11"/>
    <mergeCell ref="Z10:AE10"/>
    <mergeCell ref="AD11:AE11"/>
    <mergeCell ref="AF10:AK10"/>
    <mergeCell ref="AJ11:AK11"/>
    <mergeCell ref="Z11:AA11"/>
    <mergeCell ref="AF11:AG11"/>
    <mergeCell ref="AT11:AU11"/>
    <mergeCell ref="A1:W1"/>
    <mergeCell ref="A2:W2"/>
    <mergeCell ref="A7:W7"/>
    <mergeCell ref="P11:Q11"/>
    <mergeCell ref="V11:W11"/>
    <mergeCell ref="AB11:AC11"/>
    <mergeCell ref="AH11:AI11"/>
    <mergeCell ref="AN11:AO11"/>
    <mergeCell ref="AR10:AW10"/>
    <mergeCell ref="AR11:AS11"/>
    <mergeCell ref="AV11:AW11"/>
    <mergeCell ref="A5:C5"/>
    <mergeCell ref="AL11:AM11"/>
    <mergeCell ref="B11:C11"/>
    <mergeCell ref="H11:I11"/>
  </mergeCells>
  <pageMargins left="0.11811023622047245" right="0.11811023622047245" top="0.35433070866141736" bottom="0.35433070866141736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62"/>
  <sheetViews>
    <sheetView rightToLeft="1" view="pageBreakPreview" topLeftCell="A27" zoomScale="44" zoomScaleSheetLayoutView="44" workbookViewId="0">
      <selection sqref="A1:XFD61"/>
    </sheetView>
  </sheetViews>
  <sheetFormatPr baseColWidth="10" defaultRowHeight="15"/>
  <cols>
    <col min="1" max="1" width="41.7109375" customWidth="1"/>
    <col min="2" max="20" width="11.5703125" customWidth="1"/>
    <col min="21" max="23" width="13.85546875" customWidth="1"/>
    <col min="24" max="55" width="11.5703125" customWidth="1"/>
  </cols>
  <sheetData>
    <row r="1" spans="1:55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55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55" s="5" customFormat="1" ht="46.5">
      <c r="A3" s="19" t="s">
        <v>28</v>
      </c>
      <c r="B3" s="19"/>
      <c r="C3" s="19"/>
      <c r="D3" s="19"/>
      <c r="E3" s="19"/>
      <c r="L3" s="19"/>
      <c r="M3" s="19"/>
      <c r="N3" s="19"/>
      <c r="P3" s="22" t="s">
        <v>38</v>
      </c>
      <c r="Q3" s="22"/>
      <c r="R3" s="22"/>
      <c r="S3" s="22"/>
      <c r="T3" s="22"/>
      <c r="U3" s="22"/>
      <c r="AA3" s="22"/>
      <c r="AB3" s="22"/>
      <c r="AC3" s="22"/>
      <c r="AD3" s="22"/>
    </row>
    <row r="4" spans="1:55" s="5" customFormat="1" ht="46.5">
      <c r="A4" s="86" t="s">
        <v>29</v>
      </c>
      <c r="B4" s="86"/>
      <c r="C4" s="86"/>
      <c r="D4" s="66"/>
      <c r="E4" s="66"/>
    </row>
    <row r="5" spans="1:55" s="5" customFormat="1" ht="46.5">
      <c r="A5" s="85" t="s">
        <v>30</v>
      </c>
      <c r="B5" s="85"/>
      <c r="C5" s="85"/>
      <c r="D5" s="63"/>
      <c r="E5" s="63"/>
    </row>
    <row r="6" spans="1:55" s="5" customFormat="1" ht="29.25" customHeight="1"/>
    <row r="7" spans="1:55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55" s="20" customFormat="1" ht="46.5" customHeight="1">
      <c r="A8" s="25"/>
      <c r="B8" s="26" t="s">
        <v>1</v>
      </c>
      <c r="C8" s="26"/>
      <c r="D8" s="26"/>
      <c r="E8" s="26"/>
      <c r="F8" s="26"/>
      <c r="G8" s="26"/>
      <c r="Q8" s="26" t="s">
        <v>40</v>
      </c>
      <c r="R8" s="26"/>
      <c r="S8" s="26"/>
      <c r="T8" s="26"/>
      <c r="Y8" s="53"/>
      <c r="Z8" s="53"/>
    </row>
    <row r="9" spans="1:55" s="5" customFormat="1" ht="24.95" customHeight="1">
      <c r="A9" s="23"/>
      <c r="B9" s="23"/>
      <c r="C9" s="23"/>
      <c r="D9" s="23"/>
      <c r="E9" s="23"/>
    </row>
    <row r="10" spans="1:55" s="1" customFormat="1" ht="36.75" customHeight="1">
      <c r="A10" s="33" t="s">
        <v>20</v>
      </c>
      <c r="B10" s="87" t="s">
        <v>198</v>
      </c>
      <c r="C10" s="88"/>
      <c r="D10" s="88"/>
      <c r="E10" s="88"/>
      <c r="F10" s="88"/>
      <c r="G10" s="84"/>
      <c r="H10" s="79" t="s">
        <v>199</v>
      </c>
      <c r="I10" s="80"/>
      <c r="J10" s="80"/>
      <c r="K10" s="80"/>
      <c r="L10" s="80"/>
      <c r="M10" s="81"/>
      <c r="N10" s="87" t="s">
        <v>200</v>
      </c>
      <c r="O10" s="88"/>
      <c r="P10" s="88"/>
      <c r="Q10" s="88"/>
      <c r="R10" s="88"/>
      <c r="S10" s="84"/>
      <c r="T10" s="79" t="s">
        <v>201</v>
      </c>
      <c r="U10" s="80"/>
      <c r="V10" s="80"/>
      <c r="W10" s="80"/>
      <c r="X10" s="80"/>
      <c r="Y10" s="81"/>
      <c r="Z10" s="87" t="s">
        <v>197</v>
      </c>
      <c r="AA10" s="88"/>
      <c r="AB10" s="88"/>
      <c r="AC10" s="88"/>
      <c r="AD10" s="88"/>
      <c r="AE10" s="84"/>
      <c r="AF10" s="79" t="s">
        <v>202</v>
      </c>
      <c r="AG10" s="80"/>
      <c r="AH10" s="80"/>
      <c r="AI10" s="80"/>
      <c r="AJ10" s="80"/>
      <c r="AK10" s="81"/>
      <c r="AL10" s="79" t="s">
        <v>203</v>
      </c>
      <c r="AM10" s="80"/>
      <c r="AN10" s="80"/>
      <c r="AO10" s="80"/>
      <c r="AP10" s="80"/>
      <c r="AQ10" s="81"/>
      <c r="AR10" s="87" t="s">
        <v>204</v>
      </c>
      <c r="AS10" s="88"/>
      <c r="AT10" s="88"/>
      <c r="AU10" s="88"/>
      <c r="AV10" s="88"/>
      <c r="AW10" s="84"/>
      <c r="AX10" s="79" t="s">
        <v>206</v>
      </c>
      <c r="AY10" s="80"/>
      <c r="AZ10" s="80"/>
      <c r="BA10" s="80"/>
      <c r="BB10" s="80"/>
      <c r="BC10" s="81"/>
    </row>
    <row r="11" spans="1:55" s="1" customFormat="1" ht="36.75" customHeight="1">
      <c r="A11" s="33" t="s">
        <v>21</v>
      </c>
      <c r="B11" s="82" t="s">
        <v>248</v>
      </c>
      <c r="C11" s="76"/>
      <c r="D11" s="75" t="s">
        <v>249</v>
      </c>
      <c r="E11" s="76"/>
      <c r="F11" s="83" t="s">
        <v>32</v>
      </c>
      <c r="G11" s="84"/>
      <c r="H11" s="82" t="s">
        <v>248</v>
      </c>
      <c r="I11" s="76"/>
      <c r="J11" s="75" t="s">
        <v>249</v>
      </c>
      <c r="K11" s="76"/>
      <c r="L11" s="83" t="s">
        <v>32</v>
      </c>
      <c r="M11" s="84"/>
      <c r="N11" s="82" t="s">
        <v>248</v>
      </c>
      <c r="O11" s="76"/>
      <c r="P11" s="75" t="s">
        <v>249</v>
      </c>
      <c r="Q11" s="76"/>
      <c r="R11" s="83" t="s">
        <v>32</v>
      </c>
      <c r="S11" s="84"/>
      <c r="T11" s="82" t="s">
        <v>248</v>
      </c>
      <c r="U11" s="76"/>
      <c r="V11" s="75" t="s">
        <v>249</v>
      </c>
      <c r="W11" s="76"/>
      <c r="X11" s="83" t="s">
        <v>32</v>
      </c>
      <c r="Y11" s="84"/>
      <c r="Z11" s="82" t="s">
        <v>248</v>
      </c>
      <c r="AA11" s="76"/>
      <c r="AB11" s="75" t="s">
        <v>249</v>
      </c>
      <c r="AC11" s="76"/>
      <c r="AD11" s="83" t="s">
        <v>32</v>
      </c>
      <c r="AE11" s="84"/>
      <c r="AF11" s="82" t="s">
        <v>248</v>
      </c>
      <c r="AG11" s="76"/>
      <c r="AH11" s="75" t="s">
        <v>249</v>
      </c>
      <c r="AI11" s="76"/>
      <c r="AJ11" s="83" t="s">
        <v>32</v>
      </c>
      <c r="AK11" s="84"/>
      <c r="AL11" s="82" t="s">
        <v>248</v>
      </c>
      <c r="AM11" s="76"/>
      <c r="AN11" s="75" t="s">
        <v>249</v>
      </c>
      <c r="AO11" s="76"/>
      <c r="AP11" s="83" t="s">
        <v>32</v>
      </c>
      <c r="AQ11" s="84"/>
      <c r="AR11" s="82" t="s">
        <v>248</v>
      </c>
      <c r="AS11" s="76"/>
      <c r="AT11" s="75" t="s">
        <v>249</v>
      </c>
      <c r="AU11" s="76"/>
      <c r="AV11" s="83" t="s">
        <v>32</v>
      </c>
      <c r="AW11" s="84"/>
      <c r="AX11" s="82" t="s">
        <v>248</v>
      </c>
      <c r="AY11" s="76"/>
      <c r="AZ11" s="75" t="s">
        <v>249</v>
      </c>
      <c r="BA11" s="76"/>
      <c r="BB11" s="83" t="s">
        <v>32</v>
      </c>
      <c r="BC11" s="84"/>
    </row>
    <row r="12" spans="1:55" s="1" customFormat="1" ht="36.75" customHeight="1">
      <c r="A12" s="33" t="s">
        <v>33</v>
      </c>
      <c r="B12" s="29" t="s">
        <v>18</v>
      </c>
      <c r="C12" s="2" t="s">
        <v>19</v>
      </c>
      <c r="D12" s="29" t="s">
        <v>18</v>
      </c>
      <c r="E12" s="2" t="s">
        <v>19</v>
      </c>
      <c r="F12" s="2" t="s">
        <v>18</v>
      </c>
      <c r="G12" s="27" t="s">
        <v>19</v>
      </c>
      <c r="H12" s="29" t="s">
        <v>18</v>
      </c>
      <c r="I12" s="69" t="s">
        <v>19</v>
      </c>
      <c r="J12" s="2" t="s">
        <v>18</v>
      </c>
      <c r="K12" s="2" t="s">
        <v>19</v>
      </c>
      <c r="L12" s="2" t="s">
        <v>18</v>
      </c>
      <c r="M12" s="27" t="s">
        <v>19</v>
      </c>
      <c r="N12" s="29" t="s">
        <v>18</v>
      </c>
      <c r="O12" s="69" t="s">
        <v>19</v>
      </c>
      <c r="P12" s="2" t="s">
        <v>18</v>
      </c>
      <c r="Q12" s="2" t="s">
        <v>19</v>
      </c>
      <c r="R12" s="2" t="s">
        <v>18</v>
      </c>
      <c r="S12" s="27" t="s">
        <v>19</v>
      </c>
      <c r="T12" s="29" t="s">
        <v>18</v>
      </c>
      <c r="U12" s="69" t="s">
        <v>19</v>
      </c>
      <c r="V12" s="2" t="s">
        <v>18</v>
      </c>
      <c r="W12" s="2" t="s">
        <v>19</v>
      </c>
      <c r="X12" s="2" t="s">
        <v>18</v>
      </c>
      <c r="Y12" s="27" t="s">
        <v>19</v>
      </c>
      <c r="Z12" s="29" t="s">
        <v>18</v>
      </c>
      <c r="AA12" s="69" t="s">
        <v>19</v>
      </c>
      <c r="AB12" s="2" t="s">
        <v>18</v>
      </c>
      <c r="AC12" s="2" t="s">
        <v>19</v>
      </c>
      <c r="AD12" s="2" t="s">
        <v>18</v>
      </c>
      <c r="AE12" s="27" t="s">
        <v>19</v>
      </c>
      <c r="AF12" s="29" t="s">
        <v>18</v>
      </c>
      <c r="AG12" s="69" t="s">
        <v>19</v>
      </c>
      <c r="AH12" s="2" t="s">
        <v>18</v>
      </c>
      <c r="AI12" s="2" t="s">
        <v>19</v>
      </c>
      <c r="AJ12" s="2" t="s">
        <v>18</v>
      </c>
      <c r="AK12" s="27" t="s">
        <v>19</v>
      </c>
      <c r="AL12" s="29" t="s">
        <v>18</v>
      </c>
      <c r="AM12" s="69" t="s">
        <v>19</v>
      </c>
      <c r="AN12" s="2" t="s">
        <v>18</v>
      </c>
      <c r="AO12" s="2" t="s">
        <v>19</v>
      </c>
      <c r="AP12" s="2" t="s">
        <v>18</v>
      </c>
      <c r="AQ12" s="27" t="s">
        <v>19</v>
      </c>
      <c r="AR12" s="29" t="s">
        <v>18</v>
      </c>
      <c r="AS12" s="69" t="s">
        <v>19</v>
      </c>
      <c r="AT12" s="2" t="s">
        <v>18</v>
      </c>
      <c r="AU12" s="2" t="s">
        <v>19</v>
      </c>
      <c r="AV12" s="2" t="s">
        <v>18</v>
      </c>
      <c r="AW12" s="27" t="s">
        <v>19</v>
      </c>
      <c r="AX12" s="29" t="s">
        <v>18</v>
      </c>
      <c r="AY12" s="69" t="s">
        <v>19</v>
      </c>
      <c r="AZ12" s="2" t="s">
        <v>18</v>
      </c>
      <c r="BA12" s="2" t="s">
        <v>19</v>
      </c>
      <c r="BB12" s="2" t="s">
        <v>18</v>
      </c>
      <c r="BC12" s="27" t="s">
        <v>19</v>
      </c>
    </row>
    <row r="13" spans="1:55" s="1" customFormat="1" ht="36.75" customHeight="1">
      <c r="A13" s="34" t="s">
        <v>49</v>
      </c>
      <c r="B13" s="32"/>
      <c r="C13" s="8"/>
      <c r="D13" s="8"/>
      <c r="E13" s="8"/>
      <c r="F13" s="11">
        <f>SUM(D13,B13)</f>
        <v>0</v>
      </c>
      <c r="G13" s="28">
        <f>SUM(E13,C13)</f>
        <v>0</v>
      </c>
      <c r="H13" s="30"/>
      <c r="I13" s="8"/>
      <c r="J13" s="8" t="s">
        <v>17</v>
      </c>
      <c r="K13" s="8">
        <v>0</v>
      </c>
      <c r="L13" s="8">
        <f>SUM(J13,H13)</f>
        <v>0</v>
      </c>
      <c r="M13" s="71">
        <f>SUM(K13,I13)</f>
        <v>0</v>
      </c>
      <c r="N13" s="32"/>
      <c r="O13" s="8"/>
      <c r="P13" s="8"/>
      <c r="Q13" s="8"/>
      <c r="R13" s="8">
        <f>SUM(P13,N13)</f>
        <v>0</v>
      </c>
      <c r="S13" s="31">
        <f>SUM(Q13,O13,O13)</f>
        <v>0</v>
      </c>
      <c r="T13" s="74"/>
      <c r="U13" s="8"/>
      <c r="V13" s="59"/>
      <c r="W13" s="59"/>
      <c r="X13" s="72">
        <f>SUM(V13,T13)</f>
        <v>0</v>
      </c>
      <c r="Y13" s="71">
        <f>SUM(W13,U13)</f>
        <v>0</v>
      </c>
      <c r="Z13" s="32"/>
      <c r="AA13" s="8"/>
      <c r="AB13" s="8" t="s">
        <v>17</v>
      </c>
      <c r="AC13" s="8" t="s">
        <v>17</v>
      </c>
      <c r="AD13" s="8">
        <f>SUM(AB13,Z13)</f>
        <v>0</v>
      </c>
      <c r="AE13" s="31">
        <f>SUM(AC13,AA13)</f>
        <v>0</v>
      </c>
      <c r="AF13" s="32"/>
      <c r="AG13" s="8"/>
      <c r="AH13" s="8"/>
      <c r="AI13" s="8"/>
      <c r="AJ13" s="8">
        <f>SUM(AF13)</f>
        <v>0</v>
      </c>
      <c r="AK13" s="31">
        <f>SUM(AG13)</f>
        <v>0</v>
      </c>
      <c r="AL13" s="32" t="s">
        <v>17</v>
      </c>
      <c r="AM13" s="9" t="s">
        <v>17</v>
      </c>
      <c r="AN13" s="9" t="s">
        <v>17</v>
      </c>
      <c r="AO13" s="9" t="s">
        <v>17</v>
      </c>
      <c r="AP13" s="8">
        <f>SUM(AN13,AL13)</f>
        <v>0</v>
      </c>
      <c r="AQ13" s="31">
        <f>SUM(AO13,AM13)</f>
        <v>0</v>
      </c>
      <c r="AR13" s="8"/>
      <c r="AS13" s="8"/>
      <c r="AT13" s="8" t="s">
        <v>17</v>
      </c>
      <c r="AU13" s="8">
        <v>1</v>
      </c>
      <c r="AV13" s="8">
        <f>SUM(AT13,AR13)</f>
        <v>0</v>
      </c>
      <c r="AW13" s="31">
        <f>SUM(AU13,AS13)</f>
        <v>1</v>
      </c>
      <c r="AX13" s="32"/>
      <c r="AY13" s="9"/>
      <c r="AZ13" s="9" t="s">
        <v>17</v>
      </c>
      <c r="BA13" s="9" t="s">
        <v>17</v>
      </c>
      <c r="BB13" s="8">
        <f>SUM(AZ13,AX13)</f>
        <v>0</v>
      </c>
      <c r="BC13" s="31">
        <f>SUM(BA13,AY13)</f>
        <v>0</v>
      </c>
    </row>
    <row r="14" spans="1:55" s="1" customFormat="1" ht="36.75" customHeight="1">
      <c r="A14" s="34" t="s">
        <v>51</v>
      </c>
      <c r="B14" s="32"/>
      <c r="C14" s="8"/>
      <c r="D14" s="8"/>
      <c r="E14" s="8"/>
      <c r="F14" s="11">
        <f t="shared" ref="F14:F56" si="0">SUM(D14,B14)</f>
        <v>0</v>
      </c>
      <c r="G14" s="28">
        <f t="shared" ref="G14:G56" si="1">SUM(E14,C14)</f>
        <v>0</v>
      </c>
      <c r="H14" s="30"/>
      <c r="I14" s="8"/>
      <c r="J14" s="8" t="s">
        <v>17</v>
      </c>
      <c r="K14" s="8" t="s">
        <v>17</v>
      </c>
      <c r="L14" s="8">
        <f t="shared" ref="L14:L56" si="2">SUM(J14,H14)</f>
        <v>0</v>
      </c>
      <c r="M14" s="71">
        <f t="shared" ref="M14:M56" si="3">SUM(K14,I14)</f>
        <v>0</v>
      </c>
      <c r="N14" s="32"/>
      <c r="O14" s="8"/>
      <c r="P14" s="8"/>
      <c r="Q14" s="8"/>
      <c r="R14" s="8">
        <f t="shared" ref="R14:R56" si="4">SUM(P14,N14)</f>
        <v>0</v>
      </c>
      <c r="S14" s="31">
        <f t="shared" ref="S14:S56" si="5">SUM(Q14,O14,O14)</f>
        <v>0</v>
      </c>
      <c r="T14" s="74"/>
      <c r="U14" s="8"/>
      <c r="V14" s="59"/>
      <c r="W14" s="59"/>
      <c r="X14" s="72">
        <f t="shared" ref="X14:X56" si="6">SUM(V14,T14)</f>
        <v>0</v>
      </c>
      <c r="Y14" s="71">
        <f t="shared" ref="Y14:Y56" si="7">SUM(W14,U14)</f>
        <v>0</v>
      </c>
      <c r="Z14" s="32"/>
      <c r="AA14" s="8"/>
      <c r="AB14" s="8" t="s">
        <v>17</v>
      </c>
      <c r="AC14" s="8">
        <v>1</v>
      </c>
      <c r="AD14" s="8">
        <f t="shared" ref="AD14:AD56" si="8">SUM(AB14,Z14)</f>
        <v>0</v>
      </c>
      <c r="AE14" s="31">
        <f t="shared" ref="AE14:AE56" si="9">SUM(AC14,AA14)</f>
        <v>1</v>
      </c>
      <c r="AF14" s="32"/>
      <c r="AG14" s="8"/>
      <c r="AH14" s="8"/>
      <c r="AI14" s="8"/>
      <c r="AJ14" s="8">
        <f t="shared" ref="AJ14:AJ55" si="10">SUM(AF14)</f>
        <v>0</v>
      </c>
      <c r="AK14" s="31">
        <f t="shared" ref="AK14:AK55" si="11">SUM(AG14)</f>
        <v>0</v>
      </c>
      <c r="AL14" s="32" t="s">
        <v>17</v>
      </c>
      <c r="AM14" s="9" t="s">
        <v>17</v>
      </c>
      <c r="AN14" s="9" t="s">
        <v>17</v>
      </c>
      <c r="AO14" s="9">
        <v>1</v>
      </c>
      <c r="AP14" s="8">
        <f t="shared" ref="AP14:AP56" si="12">SUM(AN14,AL14)</f>
        <v>0</v>
      </c>
      <c r="AQ14" s="31">
        <f t="shared" ref="AQ14:AQ56" si="13">SUM(AO14,AM14)</f>
        <v>1</v>
      </c>
      <c r="AR14" s="8"/>
      <c r="AS14" s="8"/>
      <c r="AT14" s="8" t="s">
        <v>17</v>
      </c>
      <c r="AU14" s="8">
        <v>1</v>
      </c>
      <c r="AV14" s="8">
        <f t="shared" ref="AV14:AV56" si="14">SUM(AT14,AR14)</f>
        <v>0</v>
      </c>
      <c r="AW14" s="31">
        <f t="shared" ref="AW14:AW56" si="15">SUM(AU14,AS14)</f>
        <v>1</v>
      </c>
      <c r="AX14" s="32"/>
      <c r="AY14" s="9"/>
      <c r="AZ14" s="9" t="s">
        <v>17</v>
      </c>
      <c r="BA14" s="9" t="s">
        <v>17</v>
      </c>
      <c r="BB14" s="8">
        <f t="shared" ref="BB14:BB56" si="16">SUM(AZ14,AX14)</f>
        <v>0</v>
      </c>
      <c r="BC14" s="31">
        <f t="shared" ref="BC14:BC56" si="17">SUM(BA14,AY14)</f>
        <v>0</v>
      </c>
    </row>
    <row r="15" spans="1:55" s="1" customFormat="1" ht="36.75" customHeight="1">
      <c r="A15" s="34" t="s">
        <v>205</v>
      </c>
      <c r="B15" s="32"/>
      <c r="C15" s="8"/>
      <c r="D15" s="8"/>
      <c r="E15" s="8"/>
      <c r="F15" s="11">
        <f t="shared" si="0"/>
        <v>0</v>
      </c>
      <c r="G15" s="28">
        <f t="shared" si="1"/>
        <v>0</v>
      </c>
      <c r="H15" s="30"/>
      <c r="I15" s="10"/>
      <c r="J15" s="8" t="s">
        <v>17</v>
      </c>
      <c r="K15" s="8" t="s">
        <v>17</v>
      </c>
      <c r="L15" s="8">
        <f t="shared" si="2"/>
        <v>0</v>
      </c>
      <c r="M15" s="71">
        <f t="shared" si="3"/>
        <v>0</v>
      </c>
      <c r="N15" s="32"/>
      <c r="O15" s="8"/>
      <c r="P15" s="8"/>
      <c r="Q15" s="8"/>
      <c r="R15" s="8">
        <f t="shared" si="4"/>
        <v>0</v>
      </c>
      <c r="S15" s="31">
        <f t="shared" si="5"/>
        <v>0</v>
      </c>
      <c r="T15" s="74"/>
      <c r="U15" s="8"/>
      <c r="V15" s="59"/>
      <c r="W15" s="59"/>
      <c r="X15" s="72">
        <f t="shared" si="6"/>
        <v>0</v>
      </c>
      <c r="Y15" s="71">
        <f t="shared" si="7"/>
        <v>0</v>
      </c>
      <c r="Z15" s="32"/>
      <c r="AA15" s="8"/>
      <c r="AB15" s="8" t="s">
        <v>17</v>
      </c>
      <c r="AC15" s="8" t="s">
        <v>17</v>
      </c>
      <c r="AD15" s="8">
        <f t="shared" si="8"/>
        <v>0</v>
      </c>
      <c r="AE15" s="31">
        <f t="shared" si="9"/>
        <v>0</v>
      </c>
      <c r="AF15" s="32"/>
      <c r="AG15" s="8"/>
      <c r="AH15" s="8"/>
      <c r="AI15" s="8"/>
      <c r="AJ15" s="8">
        <f t="shared" si="10"/>
        <v>0</v>
      </c>
      <c r="AK15" s="31">
        <f t="shared" si="11"/>
        <v>0</v>
      </c>
      <c r="AL15" s="32" t="s">
        <v>17</v>
      </c>
      <c r="AM15" s="9" t="s">
        <v>17</v>
      </c>
      <c r="AN15" s="9" t="s">
        <v>17</v>
      </c>
      <c r="AO15" s="9" t="s">
        <v>17</v>
      </c>
      <c r="AP15" s="8">
        <f t="shared" si="12"/>
        <v>0</v>
      </c>
      <c r="AQ15" s="31">
        <f t="shared" si="13"/>
        <v>0</v>
      </c>
      <c r="AR15" s="8"/>
      <c r="AS15" s="8"/>
      <c r="AT15" s="8" t="s">
        <v>17</v>
      </c>
      <c r="AU15" s="8" t="s">
        <v>17</v>
      </c>
      <c r="AV15" s="8">
        <f t="shared" si="14"/>
        <v>0</v>
      </c>
      <c r="AW15" s="31">
        <f t="shared" si="15"/>
        <v>0</v>
      </c>
      <c r="AX15" s="32"/>
      <c r="AY15" s="9"/>
      <c r="AZ15" s="9" t="s">
        <v>17</v>
      </c>
      <c r="BA15" s="9" t="s">
        <v>17</v>
      </c>
      <c r="BB15" s="8">
        <f t="shared" si="16"/>
        <v>0</v>
      </c>
      <c r="BC15" s="31">
        <f t="shared" si="17"/>
        <v>0</v>
      </c>
    </row>
    <row r="16" spans="1:55" s="1" customFormat="1" ht="36.75" customHeight="1">
      <c r="A16" s="34" t="s">
        <v>50</v>
      </c>
      <c r="B16" s="32"/>
      <c r="C16" s="8"/>
      <c r="D16" s="8"/>
      <c r="E16" s="8"/>
      <c r="F16" s="11">
        <f t="shared" si="0"/>
        <v>0</v>
      </c>
      <c r="G16" s="28">
        <f t="shared" si="1"/>
        <v>0</v>
      </c>
      <c r="H16" s="30"/>
      <c r="I16" s="10"/>
      <c r="J16" s="8" t="s">
        <v>17</v>
      </c>
      <c r="K16" s="8" t="s">
        <v>17</v>
      </c>
      <c r="L16" s="8">
        <f t="shared" si="2"/>
        <v>0</v>
      </c>
      <c r="M16" s="71">
        <f t="shared" si="3"/>
        <v>0</v>
      </c>
      <c r="N16" s="32"/>
      <c r="O16" s="8"/>
      <c r="P16" s="8"/>
      <c r="Q16" s="8"/>
      <c r="R16" s="8">
        <f t="shared" si="4"/>
        <v>0</v>
      </c>
      <c r="S16" s="31">
        <f t="shared" si="5"/>
        <v>0</v>
      </c>
      <c r="T16" s="74"/>
      <c r="U16" s="8"/>
      <c r="V16" s="59"/>
      <c r="W16" s="59"/>
      <c r="X16" s="72">
        <f t="shared" si="6"/>
        <v>0</v>
      </c>
      <c r="Y16" s="71">
        <f t="shared" si="7"/>
        <v>0</v>
      </c>
      <c r="Z16" s="32"/>
      <c r="AA16" s="8"/>
      <c r="AB16" s="8" t="s">
        <v>17</v>
      </c>
      <c r="AC16" s="8" t="s">
        <v>17</v>
      </c>
      <c r="AD16" s="8">
        <f t="shared" si="8"/>
        <v>0</v>
      </c>
      <c r="AE16" s="31">
        <f t="shared" si="9"/>
        <v>0</v>
      </c>
      <c r="AF16" s="32"/>
      <c r="AG16" s="8"/>
      <c r="AH16" s="8"/>
      <c r="AI16" s="8"/>
      <c r="AJ16" s="8">
        <f t="shared" si="10"/>
        <v>0</v>
      </c>
      <c r="AK16" s="31">
        <f t="shared" si="11"/>
        <v>0</v>
      </c>
      <c r="AL16" s="32" t="s">
        <v>17</v>
      </c>
      <c r="AM16" s="9" t="s">
        <v>17</v>
      </c>
      <c r="AN16" s="9" t="s">
        <v>17</v>
      </c>
      <c r="AO16" s="9" t="s">
        <v>17</v>
      </c>
      <c r="AP16" s="8">
        <f t="shared" si="12"/>
        <v>0</v>
      </c>
      <c r="AQ16" s="31">
        <f t="shared" si="13"/>
        <v>0</v>
      </c>
      <c r="AR16" s="8"/>
      <c r="AS16" s="8"/>
      <c r="AT16" s="8" t="s">
        <v>17</v>
      </c>
      <c r="AU16" s="8">
        <v>1</v>
      </c>
      <c r="AV16" s="8">
        <f t="shared" si="14"/>
        <v>0</v>
      </c>
      <c r="AW16" s="31">
        <f t="shared" si="15"/>
        <v>1</v>
      </c>
      <c r="AX16" s="32"/>
      <c r="AY16" s="9"/>
      <c r="AZ16" s="9" t="s">
        <v>17</v>
      </c>
      <c r="BA16" s="9" t="s">
        <v>17</v>
      </c>
      <c r="BB16" s="8">
        <f t="shared" si="16"/>
        <v>0</v>
      </c>
      <c r="BC16" s="31">
        <f t="shared" si="17"/>
        <v>0</v>
      </c>
    </row>
    <row r="17" spans="1:55" s="1" customFormat="1" ht="36.75" customHeight="1">
      <c r="A17" s="34" t="s">
        <v>52</v>
      </c>
      <c r="B17" s="32"/>
      <c r="C17" s="8"/>
      <c r="D17" s="8"/>
      <c r="E17" s="8"/>
      <c r="F17" s="11">
        <f t="shared" si="0"/>
        <v>0</v>
      </c>
      <c r="G17" s="28">
        <f t="shared" si="1"/>
        <v>0</v>
      </c>
      <c r="H17" s="30"/>
      <c r="I17" s="8"/>
      <c r="J17" s="8" t="s">
        <v>17</v>
      </c>
      <c r="K17" s="8" t="s">
        <v>17</v>
      </c>
      <c r="L17" s="8">
        <f t="shared" si="2"/>
        <v>0</v>
      </c>
      <c r="M17" s="71">
        <f t="shared" si="3"/>
        <v>0</v>
      </c>
      <c r="N17" s="32"/>
      <c r="O17" s="8"/>
      <c r="P17" s="8"/>
      <c r="Q17" s="8"/>
      <c r="R17" s="8">
        <f t="shared" si="4"/>
        <v>0</v>
      </c>
      <c r="S17" s="31">
        <f t="shared" si="5"/>
        <v>0</v>
      </c>
      <c r="T17" s="74"/>
      <c r="U17" s="8"/>
      <c r="V17" s="59"/>
      <c r="W17" s="59"/>
      <c r="X17" s="72">
        <f t="shared" si="6"/>
        <v>0</v>
      </c>
      <c r="Y17" s="71">
        <f t="shared" si="7"/>
        <v>0</v>
      </c>
      <c r="Z17" s="32"/>
      <c r="AA17" s="8"/>
      <c r="AB17" s="8" t="s">
        <v>17</v>
      </c>
      <c r="AC17" s="8" t="s">
        <v>17</v>
      </c>
      <c r="AD17" s="8">
        <f t="shared" si="8"/>
        <v>0</v>
      </c>
      <c r="AE17" s="31">
        <f t="shared" si="9"/>
        <v>0</v>
      </c>
      <c r="AF17" s="32"/>
      <c r="AG17" s="8"/>
      <c r="AH17" s="8"/>
      <c r="AI17" s="8"/>
      <c r="AJ17" s="8">
        <f t="shared" si="10"/>
        <v>0</v>
      </c>
      <c r="AK17" s="31">
        <f t="shared" si="11"/>
        <v>0</v>
      </c>
      <c r="AL17" s="32" t="s">
        <v>17</v>
      </c>
      <c r="AM17" s="9">
        <v>1</v>
      </c>
      <c r="AN17" s="9" t="s">
        <v>17</v>
      </c>
      <c r="AO17" s="9">
        <v>1</v>
      </c>
      <c r="AP17" s="8">
        <f t="shared" si="12"/>
        <v>0</v>
      </c>
      <c r="AQ17" s="31">
        <f t="shared" si="13"/>
        <v>2</v>
      </c>
      <c r="AR17" s="8"/>
      <c r="AS17" s="8"/>
      <c r="AT17" s="8" t="s">
        <v>17</v>
      </c>
      <c r="AU17" s="8" t="s">
        <v>17</v>
      </c>
      <c r="AV17" s="8">
        <f t="shared" si="14"/>
        <v>0</v>
      </c>
      <c r="AW17" s="31">
        <f t="shared" si="15"/>
        <v>0</v>
      </c>
      <c r="AX17" s="32"/>
      <c r="AY17" s="9"/>
      <c r="AZ17" s="9" t="s">
        <v>17</v>
      </c>
      <c r="BA17" s="9" t="s">
        <v>17</v>
      </c>
      <c r="BB17" s="8">
        <f t="shared" si="16"/>
        <v>0</v>
      </c>
      <c r="BC17" s="31">
        <f t="shared" si="17"/>
        <v>0</v>
      </c>
    </row>
    <row r="18" spans="1:55" s="1" customFormat="1" ht="36.75" customHeight="1">
      <c r="A18" s="34" t="s">
        <v>53</v>
      </c>
      <c r="B18" s="32"/>
      <c r="C18" s="8"/>
      <c r="D18" s="8"/>
      <c r="E18" s="8"/>
      <c r="F18" s="11">
        <f t="shared" si="0"/>
        <v>0</v>
      </c>
      <c r="G18" s="28">
        <f t="shared" si="1"/>
        <v>0</v>
      </c>
      <c r="H18" s="30"/>
      <c r="I18" s="8"/>
      <c r="J18" s="8" t="s">
        <v>17</v>
      </c>
      <c r="K18" s="8" t="s">
        <v>17</v>
      </c>
      <c r="L18" s="8">
        <f t="shared" si="2"/>
        <v>0</v>
      </c>
      <c r="M18" s="71">
        <f t="shared" si="3"/>
        <v>0</v>
      </c>
      <c r="N18" s="32"/>
      <c r="O18" s="8"/>
      <c r="P18" s="8"/>
      <c r="Q18" s="8"/>
      <c r="R18" s="8">
        <f t="shared" si="4"/>
        <v>0</v>
      </c>
      <c r="S18" s="31">
        <f t="shared" si="5"/>
        <v>0</v>
      </c>
      <c r="T18" s="74"/>
      <c r="U18" s="8"/>
      <c r="V18" s="59"/>
      <c r="W18" s="59"/>
      <c r="X18" s="72">
        <f t="shared" si="6"/>
        <v>0</v>
      </c>
      <c r="Y18" s="71">
        <f t="shared" si="7"/>
        <v>0</v>
      </c>
      <c r="Z18" s="32"/>
      <c r="AA18" s="8"/>
      <c r="AB18" s="8" t="s">
        <v>17</v>
      </c>
      <c r="AC18" s="8" t="s">
        <v>17</v>
      </c>
      <c r="AD18" s="8">
        <f t="shared" si="8"/>
        <v>0</v>
      </c>
      <c r="AE18" s="31">
        <f t="shared" si="9"/>
        <v>0</v>
      </c>
      <c r="AF18" s="32"/>
      <c r="AG18" s="8"/>
      <c r="AH18" s="8"/>
      <c r="AI18" s="8"/>
      <c r="AJ18" s="8">
        <f t="shared" si="10"/>
        <v>0</v>
      </c>
      <c r="AK18" s="31">
        <f t="shared" si="11"/>
        <v>0</v>
      </c>
      <c r="AL18" s="32" t="s">
        <v>17</v>
      </c>
      <c r="AM18" s="9">
        <v>1</v>
      </c>
      <c r="AN18" s="9" t="s">
        <v>17</v>
      </c>
      <c r="AO18" s="9" t="s">
        <v>17</v>
      </c>
      <c r="AP18" s="8">
        <f t="shared" si="12"/>
        <v>0</v>
      </c>
      <c r="AQ18" s="31">
        <f t="shared" si="13"/>
        <v>1</v>
      </c>
      <c r="AR18" s="8"/>
      <c r="AS18" s="8"/>
      <c r="AT18" s="8" t="s">
        <v>17</v>
      </c>
      <c r="AU18" s="8">
        <v>1</v>
      </c>
      <c r="AV18" s="8">
        <f t="shared" si="14"/>
        <v>0</v>
      </c>
      <c r="AW18" s="31">
        <f t="shared" si="15"/>
        <v>1</v>
      </c>
      <c r="AX18" s="32"/>
      <c r="AY18" s="9"/>
      <c r="AZ18" s="9" t="s">
        <v>17</v>
      </c>
      <c r="BA18" s="9" t="s">
        <v>17</v>
      </c>
      <c r="BB18" s="8">
        <f t="shared" si="16"/>
        <v>0</v>
      </c>
      <c r="BC18" s="31">
        <f t="shared" si="17"/>
        <v>0</v>
      </c>
    </row>
    <row r="19" spans="1:55" s="1" customFormat="1" ht="36.75" customHeight="1">
      <c r="A19" s="34" t="s">
        <v>54</v>
      </c>
      <c r="B19" s="32"/>
      <c r="C19" s="8"/>
      <c r="D19" s="8"/>
      <c r="E19" s="8"/>
      <c r="F19" s="11">
        <f t="shared" si="0"/>
        <v>0</v>
      </c>
      <c r="G19" s="28">
        <f t="shared" si="1"/>
        <v>0</v>
      </c>
      <c r="H19" s="30"/>
      <c r="I19" s="8"/>
      <c r="J19" s="8" t="s">
        <v>17</v>
      </c>
      <c r="K19" s="8" t="s">
        <v>17</v>
      </c>
      <c r="L19" s="8">
        <f t="shared" si="2"/>
        <v>0</v>
      </c>
      <c r="M19" s="71">
        <f t="shared" si="3"/>
        <v>0</v>
      </c>
      <c r="N19" s="32"/>
      <c r="O19" s="8"/>
      <c r="P19" s="8"/>
      <c r="Q19" s="8"/>
      <c r="R19" s="8">
        <f t="shared" si="4"/>
        <v>0</v>
      </c>
      <c r="S19" s="31">
        <f t="shared" si="5"/>
        <v>0</v>
      </c>
      <c r="T19" s="74"/>
      <c r="U19" s="8"/>
      <c r="V19" s="59"/>
      <c r="W19" s="59"/>
      <c r="X19" s="72">
        <f t="shared" si="6"/>
        <v>0</v>
      </c>
      <c r="Y19" s="71">
        <f t="shared" si="7"/>
        <v>0</v>
      </c>
      <c r="Z19" s="32"/>
      <c r="AA19" s="8"/>
      <c r="AB19" s="8" t="s">
        <v>17</v>
      </c>
      <c r="AC19" s="8">
        <v>1</v>
      </c>
      <c r="AD19" s="8">
        <f t="shared" si="8"/>
        <v>0</v>
      </c>
      <c r="AE19" s="31">
        <f t="shared" si="9"/>
        <v>1</v>
      </c>
      <c r="AF19" s="32"/>
      <c r="AG19" s="8"/>
      <c r="AH19" s="8"/>
      <c r="AI19" s="8"/>
      <c r="AJ19" s="8">
        <f t="shared" si="10"/>
        <v>0</v>
      </c>
      <c r="AK19" s="31">
        <f t="shared" si="11"/>
        <v>0</v>
      </c>
      <c r="AL19" s="32" t="s">
        <v>17</v>
      </c>
      <c r="AM19" s="9">
        <v>1</v>
      </c>
      <c r="AN19" s="9" t="s">
        <v>17</v>
      </c>
      <c r="AO19" s="9" t="s">
        <v>17</v>
      </c>
      <c r="AP19" s="8">
        <f t="shared" si="12"/>
        <v>0</v>
      </c>
      <c r="AQ19" s="31">
        <f t="shared" si="13"/>
        <v>1</v>
      </c>
      <c r="AR19" s="8"/>
      <c r="AS19" s="8"/>
      <c r="AT19" s="8" t="s">
        <v>17</v>
      </c>
      <c r="AU19" s="8">
        <v>1</v>
      </c>
      <c r="AV19" s="8">
        <f t="shared" si="14"/>
        <v>0</v>
      </c>
      <c r="AW19" s="31">
        <f t="shared" si="15"/>
        <v>1</v>
      </c>
      <c r="AX19" s="32"/>
      <c r="AY19" s="8"/>
      <c r="AZ19" s="9" t="s">
        <v>17</v>
      </c>
      <c r="BA19" s="9" t="s">
        <v>17</v>
      </c>
      <c r="BB19" s="8">
        <f t="shared" si="16"/>
        <v>0</v>
      </c>
      <c r="BC19" s="31">
        <f t="shared" si="17"/>
        <v>0</v>
      </c>
    </row>
    <row r="20" spans="1:55" s="1" customFormat="1" ht="36.75" customHeight="1">
      <c r="A20" s="34" t="s">
        <v>55</v>
      </c>
      <c r="B20" s="32"/>
      <c r="C20" s="8"/>
      <c r="D20" s="8"/>
      <c r="E20" s="8"/>
      <c r="F20" s="11">
        <f t="shared" si="0"/>
        <v>0</v>
      </c>
      <c r="G20" s="28">
        <f t="shared" si="1"/>
        <v>0</v>
      </c>
      <c r="H20" s="30"/>
      <c r="I20" s="8"/>
      <c r="J20" s="8" t="s">
        <v>17</v>
      </c>
      <c r="K20" s="8">
        <v>1</v>
      </c>
      <c r="L20" s="8">
        <f t="shared" si="2"/>
        <v>0</v>
      </c>
      <c r="M20" s="71">
        <f t="shared" si="3"/>
        <v>1</v>
      </c>
      <c r="N20" s="32"/>
      <c r="O20" s="8"/>
      <c r="P20" s="8"/>
      <c r="Q20" s="8"/>
      <c r="R20" s="8">
        <f t="shared" si="4"/>
        <v>0</v>
      </c>
      <c r="S20" s="31">
        <f t="shared" si="5"/>
        <v>0</v>
      </c>
      <c r="T20" s="74"/>
      <c r="U20" s="8"/>
      <c r="V20" s="59"/>
      <c r="W20" s="59"/>
      <c r="X20" s="72">
        <f t="shared" si="6"/>
        <v>0</v>
      </c>
      <c r="Y20" s="71">
        <f t="shared" si="7"/>
        <v>0</v>
      </c>
      <c r="Z20" s="32"/>
      <c r="AA20" s="8"/>
      <c r="AB20" s="8" t="s">
        <v>17</v>
      </c>
      <c r="AC20" s="8">
        <v>1</v>
      </c>
      <c r="AD20" s="8">
        <f t="shared" si="8"/>
        <v>0</v>
      </c>
      <c r="AE20" s="31">
        <f t="shared" si="9"/>
        <v>1</v>
      </c>
      <c r="AF20" s="32"/>
      <c r="AG20" s="8"/>
      <c r="AH20" s="8"/>
      <c r="AI20" s="8"/>
      <c r="AJ20" s="8">
        <f t="shared" si="10"/>
        <v>0</v>
      </c>
      <c r="AK20" s="31">
        <f t="shared" si="11"/>
        <v>0</v>
      </c>
      <c r="AL20" s="32" t="s">
        <v>17</v>
      </c>
      <c r="AM20" s="9">
        <v>1</v>
      </c>
      <c r="AN20" s="9" t="s">
        <v>17</v>
      </c>
      <c r="AO20" s="9" t="s">
        <v>17</v>
      </c>
      <c r="AP20" s="8">
        <f t="shared" si="12"/>
        <v>0</v>
      </c>
      <c r="AQ20" s="31">
        <f t="shared" si="13"/>
        <v>1</v>
      </c>
      <c r="AR20" s="8"/>
      <c r="AS20" s="8"/>
      <c r="AT20" s="8" t="s">
        <v>17</v>
      </c>
      <c r="AU20" s="8">
        <v>3</v>
      </c>
      <c r="AV20" s="8">
        <f t="shared" si="14"/>
        <v>0</v>
      </c>
      <c r="AW20" s="31">
        <f t="shared" si="15"/>
        <v>3</v>
      </c>
      <c r="AX20" s="32"/>
      <c r="AY20" s="8"/>
      <c r="AZ20" s="9" t="s">
        <v>17</v>
      </c>
      <c r="BA20" s="9" t="s">
        <v>17</v>
      </c>
      <c r="BB20" s="8">
        <f t="shared" si="16"/>
        <v>0</v>
      </c>
      <c r="BC20" s="31">
        <f t="shared" si="17"/>
        <v>0</v>
      </c>
    </row>
    <row r="21" spans="1:55" s="1" customFormat="1" ht="36.75" customHeight="1">
      <c r="A21" s="34" t="s">
        <v>56</v>
      </c>
      <c r="B21" s="32"/>
      <c r="C21" s="8"/>
      <c r="D21" s="8"/>
      <c r="E21" s="8"/>
      <c r="F21" s="11">
        <f t="shared" si="0"/>
        <v>0</v>
      </c>
      <c r="G21" s="28">
        <f t="shared" si="1"/>
        <v>0</v>
      </c>
      <c r="H21" s="30"/>
      <c r="I21" s="8"/>
      <c r="J21" s="8" t="s">
        <v>17</v>
      </c>
      <c r="K21" s="8" t="s">
        <v>17</v>
      </c>
      <c r="L21" s="8">
        <f t="shared" si="2"/>
        <v>0</v>
      </c>
      <c r="M21" s="71">
        <f t="shared" si="3"/>
        <v>0</v>
      </c>
      <c r="N21" s="32"/>
      <c r="O21" s="8"/>
      <c r="P21" s="8"/>
      <c r="Q21" s="8"/>
      <c r="R21" s="8">
        <f t="shared" si="4"/>
        <v>0</v>
      </c>
      <c r="S21" s="31">
        <f t="shared" si="5"/>
        <v>0</v>
      </c>
      <c r="T21" s="74"/>
      <c r="U21" s="8"/>
      <c r="V21" s="59"/>
      <c r="W21" s="59"/>
      <c r="X21" s="72">
        <f t="shared" si="6"/>
        <v>0</v>
      </c>
      <c r="Y21" s="71">
        <f t="shared" si="7"/>
        <v>0</v>
      </c>
      <c r="Z21" s="32"/>
      <c r="AA21" s="8"/>
      <c r="AB21" s="8" t="s">
        <v>17</v>
      </c>
      <c r="AC21" s="8" t="s">
        <v>17</v>
      </c>
      <c r="AD21" s="8">
        <f t="shared" si="8"/>
        <v>0</v>
      </c>
      <c r="AE21" s="31">
        <f t="shared" si="9"/>
        <v>0</v>
      </c>
      <c r="AF21" s="32"/>
      <c r="AG21" s="8"/>
      <c r="AH21" s="8"/>
      <c r="AI21" s="8"/>
      <c r="AJ21" s="8">
        <f t="shared" si="10"/>
        <v>0</v>
      </c>
      <c r="AK21" s="31">
        <f t="shared" si="11"/>
        <v>0</v>
      </c>
      <c r="AL21" s="32" t="s">
        <v>17</v>
      </c>
      <c r="AM21" s="9">
        <v>1</v>
      </c>
      <c r="AN21" s="9" t="s">
        <v>17</v>
      </c>
      <c r="AO21" s="9" t="s">
        <v>17</v>
      </c>
      <c r="AP21" s="8">
        <f t="shared" si="12"/>
        <v>0</v>
      </c>
      <c r="AQ21" s="31">
        <f t="shared" si="13"/>
        <v>1</v>
      </c>
      <c r="AR21" s="8"/>
      <c r="AS21" s="8"/>
      <c r="AT21" s="8" t="s">
        <v>17</v>
      </c>
      <c r="AU21" s="8">
        <v>1</v>
      </c>
      <c r="AV21" s="8">
        <f t="shared" si="14"/>
        <v>0</v>
      </c>
      <c r="AW21" s="31">
        <f t="shared" si="15"/>
        <v>1</v>
      </c>
      <c r="AX21" s="32"/>
      <c r="AY21" s="8"/>
      <c r="AZ21" s="9" t="s">
        <v>17</v>
      </c>
      <c r="BA21" s="9" t="s">
        <v>17</v>
      </c>
      <c r="BB21" s="8">
        <f t="shared" si="16"/>
        <v>0</v>
      </c>
      <c r="BC21" s="31">
        <f t="shared" si="17"/>
        <v>0</v>
      </c>
    </row>
    <row r="22" spans="1:55" s="1" customFormat="1" ht="36.75" customHeight="1">
      <c r="A22" s="34" t="s">
        <v>57</v>
      </c>
      <c r="B22" s="32"/>
      <c r="C22" s="8"/>
      <c r="D22" s="8"/>
      <c r="E22" s="8"/>
      <c r="F22" s="11">
        <f t="shared" si="0"/>
        <v>0</v>
      </c>
      <c r="G22" s="28">
        <f t="shared" si="1"/>
        <v>0</v>
      </c>
      <c r="H22" s="30"/>
      <c r="I22" s="8"/>
      <c r="J22" s="8" t="s">
        <v>17</v>
      </c>
      <c r="K22" s="8" t="s">
        <v>17</v>
      </c>
      <c r="L22" s="8">
        <f t="shared" si="2"/>
        <v>0</v>
      </c>
      <c r="M22" s="71">
        <f t="shared" si="3"/>
        <v>0</v>
      </c>
      <c r="N22" s="32"/>
      <c r="O22" s="8"/>
      <c r="P22" s="8"/>
      <c r="Q22" s="8"/>
      <c r="R22" s="8">
        <f t="shared" si="4"/>
        <v>0</v>
      </c>
      <c r="S22" s="31">
        <f t="shared" si="5"/>
        <v>0</v>
      </c>
      <c r="T22" s="74"/>
      <c r="U22" s="8"/>
      <c r="V22" s="59"/>
      <c r="W22" s="59"/>
      <c r="X22" s="72">
        <f t="shared" si="6"/>
        <v>0</v>
      </c>
      <c r="Y22" s="71">
        <f t="shared" si="7"/>
        <v>0</v>
      </c>
      <c r="Z22" s="32"/>
      <c r="AA22" s="8"/>
      <c r="AB22" s="8" t="s">
        <v>17</v>
      </c>
      <c r="AC22" s="8" t="s">
        <v>17</v>
      </c>
      <c r="AD22" s="8">
        <f t="shared" si="8"/>
        <v>0</v>
      </c>
      <c r="AE22" s="31">
        <f t="shared" si="9"/>
        <v>0</v>
      </c>
      <c r="AF22" s="32"/>
      <c r="AG22" s="8"/>
      <c r="AH22" s="8"/>
      <c r="AI22" s="8"/>
      <c r="AJ22" s="8">
        <f t="shared" si="10"/>
        <v>0</v>
      </c>
      <c r="AK22" s="31">
        <f t="shared" si="11"/>
        <v>0</v>
      </c>
      <c r="AL22" s="32" t="s">
        <v>17</v>
      </c>
      <c r="AM22" s="9">
        <v>1</v>
      </c>
      <c r="AN22" s="9" t="s">
        <v>17</v>
      </c>
      <c r="AO22" s="9" t="s">
        <v>17</v>
      </c>
      <c r="AP22" s="8">
        <f t="shared" si="12"/>
        <v>0</v>
      </c>
      <c r="AQ22" s="31">
        <f t="shared" si="13"/>
        <v>1</v>
      </c>
      <c r="AR22" s="8"/>
      <c r="AS22" s="8"/>
      <c r="AT22" s="8" t="s">
        <v>17</v>
      </c>
      <c r="AU22" s="8" t="s">
        <v>17</v>
      </c>
      <c r="AV22" s="8">
        <f t="shared" si="14"/>
        <v>0</v>
      </c>
      <c r="AW22" s="31">
        <f t="shared" si="15"/>
        <v>0</v>
      </c>
      <c r="AX22" s="32"/>
      <c r="AY22" s="8"/>
      <c r="AZ22" s="9" t="s">
        <v>17</v>
      </c>
      <c r="BA22" s="9" t="s">
        <v>17</v>
      </c>
      <c r="BB22" s="8">
        <f t="shared" si="16"/>
        <v>0</v>
      </c>
      <c r="BC22" s="31">
        <f t="shared" si="17"/>
        <v>0</v>
      </c>
    </row>
    <row r="23" spans="1:55" s="1" customFormat="1" ht="36.75" customHeight="1">
      <c r="A23" s="35" t="s">
        <v>58</v>
      </c>
      <c r="B23" s="32"/>
      <c r="C23" s="8"/>
      <c r="D23" s="8"/>
      <c r="E23" s="8"/>
      <c r="F23" s="11">
        <f t="shared" si="0"/>
        <v>0</v>
      </c>
      <c r="G23" s="28">
        <f t="shared" si="1"/>
        <v>0</v>
      </c>
      <c r="H23" s="30"/>
      <c r="I23" s="8"/>
      <c r="J23" s="8" t="s">
        <v>17</v>
      </c>
      <c r="K23" s="8" t="s">
        <v>17</v>
      </c>
      <c r="L23" s="8">
        <f t="shared" si="2"/>
        <v>0</v>
      </c>
      <c r="M23" s="71">
        <f t="shared" si="3"/>
        <v>0</v>
      </c>
      <c r="N23" s="32"/>
      <c r="O23" s="8"/>
      <c r="P23" s="8"/>
      <c r="Q23" s="8"/>
      <c r="R23" s="8">
        <f t="shared" si="4"/>
        <v>0</v>
      </c>
      <c r="S23" s="31">
        <f t="shared" si="5"/>
        <v>0</v>
      </c>
      <c r="T23" s="74"/>
      <c r="U23" s="8"/>
      <c r="V23" s="59"/>
      <c r="W23" s="59"/>
      <c r="X23" s="72">
        <f t="shared" si="6"/>
        <v>0</v>
      </c>
      <c r="Y23" s="71">
        <f t="shared" si="7"/>
        <v>0</v>
      </c>
      <c r="Z23" s="32"/>
      <c r="AA23" s="8"/>
      <c r="AB23" s="8" t="s">
        <v>17</v>
      </c>
      <c r="AC23" s="8" t="s">
        <v>17</v>
      </c>
      <c r="AD23" s="8">
        <f t="shared" si="8"/>
        <v>0</v>
      </c>
      <c r="AE23" s="31">
        <f t="shared" si="9"/>
        <v>0</v>
      </c>
      <c r="AF23" s="32"/>
      <c r="AG23" s="8"/>
      <c r="AH23" s="8"/>
      <c r="AI23" s="8"/>
      <c r="AJ23" s="8">
        <f t="shared" si="10"/>
        <v>0</v>
      </c>
      <c r="AK23" s="31">
        <f t="shared" si="11"/>
        <v>0</v>
      </c>
      <c r="AL23" s="32" t="s">
        <v>17</v>
      </c>
      <c r="AM23" s="8" t="s">
        <v>17</v>
      </c>
      <c r="AN23" s="9" t="s">
        <v>17</v>
      </c>
      <c r="AO23" s="9" t="s">
        <v>17</v>
      </c>
      <c r="AP23" s="8">
        <f t="shared" si="12"/>
        <v>0</v>
      </c>
      <c r="AQ23" s="31">
        <f t="shared" si="13"/>
        <v>0</v>
      </c>
      <c r="AR23" s="8"/>
      <c r="AS23" s="8"/>
      <c r="AT23" s="8" t="s">
        <v>17</v>
      </c>
      <c r="AU23" s="8" t="s">
        <v>17</v>
      </c>
      <c r="AV23" s="8">
        <f t="shared" si="14"/>
        <v>0</v>
      </c>
      <c r="AW23" s="31">
        <f t="shared" si="15"/>
        <v>0</v>
      </c>
      <c r="AX23" s="32"/>
      <c r="AY23" s="8"/>
      <c r="AZ23" s="9" t="s">
        <v>17</v>
      </c>
      <c r="BA23" s="9" t="s">
        <v>17</v>
      </c>
      <c r="BB23" s="8">
        <f t="shared" si="16"/>
        <v>0</v>
      </c>
      <c r="BC23" s="31">
        <f t="shared" si="17"/>
        <v>0</v>
      </c>
    </row>
    <row r="24" spans="1:55" s="1" customFormat="1" ht="36.75" customHeight="1">
      <c r="A24" s="34" t="s">
        <v>59</v>
      </c>
      <c r="B24" s="32"/>
      <c r="C24" s="8"/>
      <c r="D24" s="8"/>
      <c r="E24" s="8"/>
      <c r="F24" s="11">
        <f t="shared" si="0"/>
        <v>0</v>
      </c>
      <c r="G24" s="28">
        <f t="shared" si="1"/>
        <v>0</v>
      </c>
      <c r="H24" s="30"/>
      <c r="I24" s="8"/>
      <c r="J24" s="8" t="s">
        <v>17</v>
      </c>
      <c r="K24" s="8" t="s">
        <v>17</v>
      </c>
      <c r="L24" s="8">
        <f t="shared" si="2"/>
        <v>0</v>
      </c>
      <c r="M24" s="71">
        <f t="shared" si="3"/>
        <v>0</v>
      </c>
      <c r="N24" s="32"/>
      <c r="O24" s="8"/>
      <c r="P24" s="8"/>
      <c r="Q24" s="8"/>
      <c r="R24" s="8">
        <f t="shared" si="4"/>
        <v>0</v>
      </c>
      <c r="S24" s="31">
        <f t="shared" si="5"/>
        <v>0</v>
      </c>
      <c r="T24" s="74"/>
      <c r="U24" s="8"/>
      <c r="V24" s="59"/>
      <c r="W24" s="59"/>
      <c r="X24" s="72">
        <f t="shared" si="6"/>
        <v>0</v>
      </c>
      <c r="Y24" s="71">
        <f t="shared" si="7"/>
        <v>0</v>
      </c>
      <c r="Z24" s="32"/>
      <c r="AA24" s="8"/>
      <c r="AB24" s="8" t="s">
        <v>17</v>
      </c>
      <c r="AC24" s="8" t="s">
        <v>17</v>
      </c>
      <c r="AD24" s="8">
        <f t="shared" si="8"/>
        <v>0</v>
      </c>
      <c r="AE24" s="31">
        <f t="shared" si="9"/>
        <v>0</v>
      </c>
      <c r="AF24" s="32"/>
      <c r="AG24" s="8"/>
      <c r="AH24" s="8"/>
      <c r="AI24" s="8"/>
      <c r="AJ24" s="8">
        <f t="shared" si="10"/>
        <v>0</v>
      </c>
      <c r="AK24" s="31">
        <f t="shared" si="11"/>
        <v>0</v>
      </c>
      <c r="AL24" s="32" t="s">
        <v>17</v>
      </c>
      <c r="AM24" s="8">
        <v>1</v>
      </c>
      <c r="AN24" s="9" t="s">
        <v>17</v>
      </c>
      <c r="AO24" s="9" t="s">
        <v>17</v>
      </c>
      <c r="AP24" s="8">
        <f t="shared" si="12"/>
        <v>0</v>
      </c>
      <c r="AQ24" s="31">
        <f t="shared" si="13"/>
        <v>1</v>
      </c>
      <c r="AR24" s="8"/>
      <c r="AS24" s="8"/>
      <c r="AT24" s="8" t="s">
        <v>17</v>
      </c>
      <c r="AU24" s="8" t="s">
        <v>17</v>
      </c>
      <c r="AV24" s="8">
        <f t="shared" si="14"/>
        <v>0</v>
      </c>
      <c r="AW24" s="31">
        <f t="shared" si="15"/>
        <v>0</v>
      </c>
      <c r="AX24" s="32"/>
      <c r="AY24" s="8"/>
      <c r="AZ24" s="9" t="s">
        <v>17</v>
      </c>
      <c r="BA24" s="9" t="s">
        <v>17</v>
      </c>
      <c r="BB24" s="8">
        <f t="shared" si="16"/>
        <v>0</v>
      </c>
      <c r="BC24" s="31">
        <f t="shared" si="17"/>
        <v>0</v>
      </c>
    </row>
    <row r="25" spans="1:55" s="1" customFormat="1" ht="36.75" customHeight="1">
      <c r="A25" s="36" t="s">
        <v>128</v>
      </c>
      <c r="B25" s="32"/>
      <c r="C25" s="8"/>
      <c r="D25" s="8"/>
      <c r="E25" s="8"/>
      <c r="F25" s="11">
        <f t="shared" si="0"/>
        <v>0</v>
      </c>
      <c r="G25" s="28">
        <f t="shared" si="1"/>
        <v>0</v>
      </c>
      <c r="H25" s="30"/>
      <c r="I25" s="8"/>
      <c r="J25" s="8" t="s">
        <v>17</v>
      </c>
      <c r="K25" s="8" t="s">
        <v>17</v>
      </c>
      <c r="L25" s="8">
        <f t="shared" si="2"/>
        <v>0</v>
      </c>
      <c r="M25" s="71">
        <f t="shared" si="3"/>
        <v>0</v>
      </c>
      <c r="N25" s="32"/>
      <c r="O25" s="8"/>
      <c r="P25" s="8"/>
      <c r="Q25" s="8"/>
      <c r="R25" s="8">
        <f t="shared" si="4"/>
        <v>0</v>
      </c>
      <c r="S25" s="31">
        <f t="shared" si="5"/>
        <v>0</v>
      </c>
      <c r="T25" s="74"/>
      <c r="U25" s="8"/>
      <c r="V25" s="59"/>
      <c r="W25" s="59"/>
      <c r="X25" s="72">
        <f t="shared" si="6"/>
        <v>0</v>
      </c>
      <c r="Y25" s="71">
        <f t="shared" si="7"/>
        <v>0</v>
      </c>
      <c r="Z25" s="32"/>
      <c r="AA25" s="8"/>
      <c r="AB25" s="8" t="s">
        <v>17</v>
      </c>
      <c r="AC25" s="8" t="s">
        <v>17</v>
      </c>
      <c r="AD25" s="8">
        <f t="shared" si="8"/>
        <v>0</v>
      </c>
      <c r="AE25" s="31">
        <f t="shared" si="9"/>
        <v>0</v>
      </c>
      <c r="AF25" s="32"/>
      <c r="AG25" s="8"/>
      <c r="AH25" s="8"/>
      <c r="AI25" s="8"/>
      <c r="AJ25" s="8">
        <f t="shared" si="10"/>
        <v>0</v>
      </c>
      <c r="AK25" s="31">
        <f t="shared" si="11"/>
        <v>0</v>
      </c>
      <c r="AL25" s="32" t="s">
        <v>17</v>
      </c>
      <c r="AM25" s="8" t="s">
        <v>17</v>
      </c>
      <c r="AN25" s="9" t="s">
        <v>17</v>
      </c>
      <c r="AO25" s="9" t="s">
        <v>17</v>
      </c>
      <c r="AP25" s="8">
        <f t="shared" si="12"/>
        <v>0</v>
      </c>
      <c r="AQ25" s="31">
        <f t="shared" si="13"/>
        <v>0</v>
      </c>
      <c r="AR25" s="8"/>
      <c r="AS25" s="8"/>
      <c r="AT25" s="8" t="s">
        <v>17</v>
      </c>
      <c r="AU25" s="8">
        <v>1</v>
      </c>
      <c r="AV25" s="8">
        <f t="shared" si="14"/>
        <v>0</v>
      </c>
      <c r="AW25" s="31">
        <f t="shared" si="15"/>
        <v>1</v>
      </c>
      <c r="AX25" s="32"/>
      <c r="AY25" s="8"/>
      <c r="AZ25" s="9" t="s">
        <v>17</v>
      </c>
      <c r="BA25" s="8">
        <v>1</v>
      </c>
      <c r="BB25" s="8">
        <f t="shared" si="16"/>
        <v>0</v>
      </c>
      <c r="BC25" s="31">
        <f t="shared" si="17"/>
        <v>1</v>
      </c>
    </row>
    <row r="26" spans="1:55" s="1" customFormat="1" ht="36.75" customHeight="1">
      <c r="A26" s="36" t="s">
        <v>60</v>
      </c>
      <c r="B26" s="32"/>
      <c r="C26" s="8"/>
      <c r="D26" s="8"/>
      <c r="E26" s="8"/>
      <c r="F26" s="11">
        <f t="shared" si="0"/>
        <v>0</v>
      </c>
      <c r="G26" s="28">
        <f t="shared" si="1"/>
        <v>0</v>
      </c>
      <c r="H26" s="30"/>
      <c r="I26" s="8"/>
      <c r="J26" s="8" t="s">
        <v>17</v>
      </c>
      <c r="K26" s="8" t="s">
        <v>17</v>
      </c>
      <c r="L26" s="8">
        <f t="shared" si="2"/>
        <v>0</v>
      </c>
      <c r="M26" s="71">
        <f t="shared" si="3"/>
        <v>0</v>
      </c>
      <c r="N26" s="32"/>
      <c r="O26" s="8"/>
      <c r="P26" s="8"/>
      <c r="Q26" s="8"/>
      <c r="R26" s="8">
        <f t="shared" si="4"/>
        <v>0</v>
      </c>
      <c r="S26" s="31">
        <f t="shared" si="5"/>
        <v>0</v>
      </c>
      <c r="T26" s="74"/>
      <c r="U26" s="8"/>
      <c r="V26" s="59"/>
      <c r="W26" s="59"/>
      <c r="X26" s="72">
        <f t="shared" si="6"/>
        <v>0</v>
      </c>
      <c r="Y26" s="71">
        <f t="shared" si="7"/>
        <v>0</v>
      </c>
      <c r="Z26" s="32"/>
      <c r="AA26" s="8"/>
      <c r="AB26" s="8" t="s">
        <v>17</v>
      </c>
      <c r="AC26" s="8" t="s">
        <v>17</v>
      </c>
      <c r="AD26" s="8">
        <f t="shared" si="8"/>
        <v>0</v>
      </c>
      <c r="AE26" s="31">
        <f t="shared" si="9"/>
        <v>0</v>
      </c>
      <c r="AF26" s="32"/>
      <c r="AG26" s="8"/>
      <c r="AH26" s="8"/>
      <c r="AI26" s="8"/>
      <c r="AJ26" s="8">
        <f t="shared" si="10"/>
        <v>0</v>
      </c>
      <c r="AK26" s="31">
        <f t="shared" si="11"/>
        <v>0</v>
      </c>
      <c r="AL26" s="32" t="s">
        <v>17</v>
      </c>
      <c r="AM26" s="8">
        <v>1</v>
      </c>
      <c r="AN26" s="9" t="s">
        <v>17</v>
      </c>
      <c r="AO26" s="9" t="s">
        <v>17</v>
      </c>
      <c r="AP26" s="8">
        <f t="shared" si="12"/>
        <v>0</v>
      </c>
      <c r="AQ26" s="31">
        <f t="shared" si="13"/>
        <v>1</v>
      </c>
      <c r="AR26" s="8"/>
      <c r="AS26" s="8"/>
      <c r="AT26" s="8" t="s">
        <v>17</v>
      </c>
      <c r="AU26" s="8">
        <v>1</v>
      </c>
      <c r="AV26" s="8">
        <f t="shared" si="14"/>
        <v>0</v>
      </c>
      <c r="AW26" s="31">
        <f t="shared" si="15"/>
        <v>1</v>
      </c>
      <c r="AX26" s="32"/>
      <c r="AY26" s="8"/>
      <c r="AZ26" s="9" t="s">
        <v>17</v>
      </c>
      <c r="BA26" s="8" t="s">
        <v>17</v>
      </c>
      <c r="BB26" s="8">
        <f t="shared" si="16"/>
        <v>0</v>
      </c>
      <c r="BC26" s="31">
        <f t="shared" si="17"/>
        <v>0</v>
      </c>
    </row>
    <row r="27" spans="1:55" s="1" customFormat="1" ht="36.75" customHeight="1">
      <c r="A27" s="36" t="s">
        <v>61</v>
      </c>
      <c r="B27" s="32"/>
      <c r="C27" s="8"/>
      <c r="D27" s="8"/>
      <c r="E27" s="8"/>
      <c r="F27" s="11">
        <f t="shared" si="0"/>
        <v>0</v>
      </c>
      <c r="G27" s="28">
        <f t="shared" si="1"/>
        <v>0</v>
      </c>
      <c r="H27" s="30"/>
      <c r="I27" s="8"/>
      <c r="J27" s="8" t="s">
        <v>17</v>
      </c>
      <c r="K27" s="8" t="s">
        <v>17</v>
      </c>
      <c r="L27" s="8">
        <f t="shared" si="2"/>
        <v>0</v>
      </c>
      <c r="M27" s="71">
        <f t="shared" si="3"/>
        <v>0</v>
      </c>
      <c r="N27" s="32"/>
      <c r="O27" s="8"/>
      <c r="P27" s="8"/>
      <c r="Q27" s="8"/>
      <c r="R27" s="8">
        <f t="shared" si="4"/>
        <v>0</v>
      </c>
      <c r="S27" s="31">
        <f t="shared" si="5"/>
        <v>0</v>
      </c>
      <c r="T27" s="74"/>
      <c r="U27" s="8"/>
      <c r="V27" s="59"/>
      <c r="W27" s="59"/>
      <c r="X27" s="72">
        <f t="shared" si="6"/>
        <v>0</v>
      </c>
      <c r="Y27" s="71">
        <f t="shared" si="7"/>
        <v>0</v>
      </c>
      <c r="Z27" s="32"/>
      <c r="AA27" s="8"/>
      <c r="AB27" s="8" t="s">
        <v>17</v>
      </c>
      <c r="AC27" s="8" t="s">
        <v>17</v>
      </c>
      <c r="AD27" s="8">
        <f t="shared" si="8"/>
        <v>0</v>
      </c>
      <c r="AE27" s="31">
        <f t="shared" si="9"/>
        <v>0</v>
      </c>
      <c r="AF27" s="32"/>
      <c r="AG27" s="8"/>
      <c r="AH27" s="8"/>
      <c r="AI27" s="8"/>
      <c r="AJ27" s="8">
        <f t="shared" si="10"/>
        <v>0</v>
      </c>
      <c r="AK27" s="31">
        <f t="shared" si="11"/>
        <v>0</v>
      </c>
      <c r="AL27" s="32" t="s">
        <v>17</v>
      </c>
      <c r="AM27" s="8" t="s">
        <v>17</v>
      </c>
      <c r="AN27" s="9" t="s">
        <v>17</v>
      </c>
      <c r="AO27" s="9" t="s">
        <v>17</v>
      </c>
      <c r="AP27" s="8">
        <f t="shared" si="12"/>
        <v>0</v>
      </c>
      <c r="AQ27" s="31">
        <f t="shared" si="13"/>
        <v>0</v>
      </c>
      <c r="AR27" s="8"/>
      <c r="AS27" s="8"/>
      <c r="AT27" s="8" t="s">
        <v>17</v>
      </c>
      <c r="AU27" s="8" t="s">
        <v>17</v>
      </c>
      <c r="AV27" s="8">
        <f t="shared" si="14"/>
        <v>0</v>
      </c>
      <c r="AW27" s="31">
        <f t="shared" si="15"/>
        <v>0</v>
      </c>
      <c r="AX27" s="32"/>
      <c r="AY27" s="8"/>
      <c r="AZ27" s="9" t="s">
        <v>17</v>
      </c>
      <c r="BA27" s="8" t="s">
        <v>17</v>
      </c>
      <c r="BB27" s="8">
        <f t="shared" si="16"/>
        <v>0</v>
      </c>
      <c r="BC27" s="31">
        <f t="shared" si="17"/>
        <v>0</v>
      </c>
    </row>
    <row r="28" spans="1:55" s="1" customFormat="1" ht="36.75" customHeight="1">
      <c r="A28" s="37" t="s">
        <v>62</v>
      </c>
      <c r="B28" s="32"/>
      <c r="C28" s="8"/>
      <c r="D28" s="8"/>
      <c r="E28" s="8"/>
      <c r="F28" s="11">
        <f t="shared" si="0"/>
        <v>0</v>
      </c>
      <c r="G28" s="28">
        <f t="shared" si="1"/>
        <v>0</v>
      </c>
      <c r="H28" s="30"/>
      <c r="I28" s="8"/>
      <c r="J28" s="8" t="s">
        <v>17</v>
      </c>
      <c r="K28" s="8" t="s">
        <v>17</v>
      </c>
      <c r="L28" s="8">
        <f t="shared" si="2"/>
        <v>0</v>
      </c>
      <c r="M28" s="71">
        <f t="shared" si="3"/>
        <v>0</v>
      </c>
      <c r="N28" s="32"/>
      <c r="O28" s="8"/>
      <c r="P28" s="8"/>
      <c r="Q28" s="8"/>
      <c r="R28" s="8">
        <f t="shared" si="4"/>
        <v>0</v>
      </c>
      <c r="S28" s="31">
        <f t="shared" si="5"/>
        <v>0</v>
      </c>
      <c r="T28" s="74"/>
      <c r="U28" s="8"/>
      <c r="V28" s="59"/>
      <c r="W28" s="59"/>
      <c r="X28" s="72">
        <f t="shared" si="6"/>
        <v>0</v>
      </c>
      <c r="Y28" s="71">
        <f t="shared" si="7"/>
        <v>0</v>
      </c>
      <c r="Z28" s="32"/>
      <c r="AA28" s="8"/>
      <c r="AB28" s="8" t="s">
        <v>17</v>
      </c>
      <c r="AC28" s="8" t="s">
        <v>17</v>
      </c>
      <c r="AD28" s="8">
        <f t="shared" si="8"/>
        <v>0</v>
      </c>
      <c r="AE28" s="31">
        <f t="shared" si="9"/>
        <v>0</v>
      </c>
      <c r="AF28" s="32"/>
      <c r="AG28" s="8"/>
      <c r="AH28" s="8"/>
      <c r="AI28" s="8"/>
      <c r="AJ28" s="8">
        <f t="shared" si="10"/>
        <v>0</v>
      </c>
      <c r="AK28" s="31">
        <f t="shared" si="11"/>
        <v>0</v>
      </c>
      <c r="AL28" s="32" t="s">
        <v>17</v>
      </c>
      <c r="AM28" s="8">
        <v>1</v>
      </c>
      <c r="AN28" s="9" t="s">
        <v>17</v>
      </c>
      <c r="AO28" s="9" t="s">
        <v>17</v>
      </c>
      <c r="AP28" s="8">
        <f t="shared" si="12"/>
        <v>0</v>
      </c>
      <c r="AQ28" s="31">
        <f t="shared" si="13"/>
        <v>1</v>
      </c>
      <c r="AR28" s="8"/>
      <c r="AS28" s="8"/>
      <c r="AT28" s="8" t="s">
        <v>17</v>
      </c>
      <c r="AU28" s="8" t="s">
        <v>17</v>
      </c>
      <c r="AV28" s="8">
        <f t="shared" si="14"/>
        <v>0</v>
      </c>
      <c r="AW28" s="31">
        <f t="shared" si="15"/>
        <v>0</v>
      </c>
      <c r="AX28" s="32"/>
      <c r="AY28" s="8"/>
      <c r="AZ28" s="9" t="s">
        <v>17</v>
      </c>
      <c r="BA28" s="8" t="s">
        <v>17</v>
      </c>
      <c r="BB28" s="8">
        <f t="shared" si="16"/>
        <v>0</v>
      </c>
      <c r="BC28" s="31">
        <f t="shared" si="17"/>
        <v>0</v>
      </c>
    </row>
    <row r="29" spans="1:55" s="1" customFormat="1" ht="36.75" customHeight="1">
      <c r="A29" s="37" t="s">
        <v>63</v>
      </c>
      <c r="B29" s="32"/>
      <c r="C29" s="8"/>
      <c r="D29" s="8"/>
      <c r="E29" s="8"/>
      <c r="F29" s="11">
        <f t="shared" si="0"/>
        <v>0</v>
      </c>
      <c r="G29" s="28">
        <f t="shared" si="1"/>
        <v>0</v>
      </c>
      <c r="H29" s="30"/>
      <c r="I29" s="8"/>
      <c r="J29" s="8" t="s">
        <v>17</v>
      </c>
      <c r="K29" s="8">
        <v>1</v>
      </c>
      <c r="L29" s="8">
        <f t="shared" si="2"/>
        <v>0</v>
      </c>
      <c r="M29" s="71">
        <f t="shared" si="3"/>
        <v>1</v>
      </c>
      <c r="N29" s="32"/>
      <c r="O29" s="8"/>
      <c r="P29" s="8"/>
      <c r="Q29" s="8"/>
      <c r="R29" s="8">
        <f t="shared" si="4"/>
        <v>0</v>
      </c>
      <c r="S29" s="31">
        <f t="shared" si="5"/>
        <v>0</v>
      </c>
      <c r="T29" s="74"/>
      <c r="U29" s="8"/>
      <c r="V29" s="59"/>
      <c r="W29" s="59"/>
      <c r="X29" s="72">
        <f t="shared" si="6"/>
        <v>0</v>
      </c>
      <c r="Y29" s="71">
        <f t="shared" si="7"/>
        <v>0</v>
      </c>
      <c r="Z29" s="32"/>
      <c r="AA29" s="8"/>
      <c r="AB29" s="8" t="s">
        <v>17</v>
      </c>
      <c r="AC29" s="8">
        <v>1</v>
      </c>
      <c r="AD29" s="8">
        <f t="shared" si="8"/>
        <v>0</v>
      </c>
      <c r="AE29" s="31">
        <f t="shared" si="9"/>
        <v>1</v>
      </c>
      <c r="AF29" s="32"/>
      <c r="AG29" s="8"/>
      <c r="AH29" s="8"/>
      <c r="AI29" s="8"/>
      <c r="AJ29" s="8">
        <f t="shared" si="10"/>
        <v>0</v>
      </c>
      <c r="AK29" s="31">
        <f t="shared" si="11"/>
        <v>0</v>
      </c>
      <c r="AL29" s="32" t="s">
        <v>17</v>
      </c>
      <c r="AM29" s="8">
        <v>1</v>
      </c>
      <c r="AN29" s="9" t="s">
        <v>17</v>
      </c>
      <c r="AO29" s="8">
        <v>1</v>
      </c>
      <c r="AP29" s="8">
        <f t="shared" si="12"/>
        <v>0</v>
      </c>
      <c r="AQ29" s="31">
        <f t="shared" si="13"/>
        <v>2</v>
      </c>
      <c r="AR29" s="8"/>
      <c r="AS29" s="8"/>
      <c r="AT29" s="8" t="s">
        <v>17</v>
      </c>
      <c r="AU29" s="8">
        <v>2</v>
      </c>
      <c r="AV29" s="8">
        <f t="shared" si="14"/>
        <v>0</v>
      </c>
      <c r="AW29" s="31">
        <f t="shared" si="15"/>
        <v>2</v>
      </c>
      <c r="AX29" s="32"/>
      <c r="AY29" s="8"/>
      <c r="AZ29" s="9" t="s">
        <v>17</v>
      </c>
      <c r="BA29" s="8" t="s">
        <v>252</v>
      </c>
      <c r="BB29" s="8">
        <f t="shared" si="16"/>
        <v>0</v>
      </c>
      <c r="BC29" s="31">
        <f t="shared" si="17"/>
        <v>0</v>
      </c>
    </row>
    <row r="30" spans="1:55" s="1" customFormat="1" ht="36.75" customHeight="1">
      <c r="A30" s="37" t="s">
        <v>64</v>
      </c>
      <c r="B30" s="32"/>
      <c r="C30" s="8"/>
      <c r="D30" s="8"/>
      <c r="E30" s="8"/>
      <c r="F30" s="11">
        <f t="shared" si="0"/>
        <v>0</v>
      </c>
      <c r="G30" s="28">
        <f t="shared" si="1"/>
        <v>0</v>
      </c>
      <c r="H30" s="30"/>
      <c r="I30" s="8"/>
      <c r="J30" s="8">
        <v>1</v>
      </c>
      <c r="K30" s="8">
        <v>3</v>
      </c>
      <c r="L30" s="8">
        <f t="shared" si="2"/>
        <v>1</v>
      </c>
      <c r="M30" s="71">
        <f t="shared" si="3"/>
        <v>3</v>
      </c>
      <c r="N30" s="32"/>
      <c r="O30" s="8"/>
      <c r="P30" s="8"/>
      <c r="Q30" s="8"/>
      <c r="R30" s="8">
        <f t="shared" si="4"/>
        <v>0</v>
      </c>
      <c r="S30" s="31">
        <f t="shared" si="5"/>
        <v>0</v>
      </c>
      <c r="T30" s="74"/>
      <c r="U30" s="8"/>
      <c r="V30" s="59"/>
      <c r="W30" s="59"/>
      <c r="X30" s="72">
        <f t="shared" si="6"/>
        <v>0</v>
      </c>
      <c r="Y30" s="71">
        <f t="shared" si="7"/>
        <v>0</v>
      </c>
      <c r="Z30" s="32"/>
      <c r="AA30" s="8"/>
      <c r="AB30" s="8">
        <v>1</v>
      </c>
      <c r="AC30" s="8">
        <v>1</v>
      </c>
      <c r="AD30" s="8">
        <f t="shared" si="8"/>
        <v>1</v>
      </c>
      <c r="AE30" s="31">
        <f t="shared" si="9"/>
        <v>1</v>
      </c>
      <c r="AF30" s="32"/>
      <c r="AG30" s="8"/>
      <c r="AH30" s="8"/>
      <c r="AI30" s="8"/>
      <c r="AJ30" s="8">
        <f t="shared" si="10"/>
        <v>0</v>
      </c>
      <c r="AK30" s="31">
        <f t="shared" si="11"/>
        <v>0</v>
      </c>
      <c r="AL30" s="32" t="s">
        <v>17</v>
      </c>
      <c r="AM30" s="8" t="s">
        <v>17</v>
      </c>
      <c r="AN30" s="9" t="s">
        <v>17</v>
      </c>
      <c r="AO30" s="8">
        <v>1</v>
      </c>
      <c r="AP30" s="8">
        <f t="shared" si="12"/>
        <v>0</v>
      </c>
      <c r="AQ30" s="31">
        <f t="shared" si="13"/>
        <v>1</v>
      </c>
      <c r="AR30" s="8"/>
      <c r="AS30" s="8"/>
      <c r="AT30" s="8" t="s">
        <v>17</v>
      </c>
      <c r="AU30" s="8">
        <v>4</v>
      </c>
      <c r="AV30" s="8">
        <f t="shared" si="14"/>
        <v>0</v>
      </c>
      <c r="AW30" s="31">
        <f t="shared" si="15"/>
        <v>4</v>
      </c>
      <c r="AX30" s="32"/>
      <c r="AY30" s="8"/>
      <c r="AZ30" s="9" t="s">
        <v>17</v>
      </c>
      <c r="BA30" s="8">
        <v>2</v>
      </c>
      <c r="BB30" s="8">
        <f t="shared" si="16"/>
        <v>0</v>
      </c>
      <c r="BC30" s="31">
        <f t="shared" si="17"/>
        <v>2</v>
      </c>
    </row>
    <row r="31" spans="1:55" s="1" customFormat="1" ht="36.75" customHeight="1">
      <c r="A31" s="37" t="s">
        <v>65</v>
      </c>
      <c r="B31" s="32"/>
      <c r="C31" s="8"/>
      <c r="D31" s="8"/>
      <c r="E31" s="8"/>
      <c r="F31" s="11">
        <f t="shared" si="0"/>
        <v>0</v>
      </c>
      <c r="G31" s="28">
        <f t="shared" si="1"/>
        <v>0</v>
      </c>
      <c r="H31" s="30"/>
      <c r="I31" s="8"/>
      <c r="J31" s="8" t="s">
        <v>17</v>
      </c>
      <c r="K31" s="8" t="s">
        <v>17</v>
      </c>
      <c r="L31" s="8">
        <f t="shared" si="2"/>
        <v>0</v>
      </c>
      <c r="M31" s="71">
        <f t="shared" si="3"/>
        <v>0</v>
      </c>
      <c r="N31" s="32"/>
      <c r="O31" s="8"/>
      <c r="P31" s="8"/>
      <c r="Q31" s="8"/>
      <c r="R31" s="8">
        <f t="shared" si="4"/>
        <v>0</v>
      </c>
      <c r="S31" s="31">
        <f t="shared" si="5"/>
        <v>0</v>
      </c>
      <c r="T31" s="74"/>
      <c r="U31" s="8"/>
      <c r="V31" s="59"/>
      <c r="W31" s="59"/>
      <c r="X31" s="72">
        <f t="shared" si="6"/>
        <v>0</v>
      </c>
      <c r="Y31" s="71">
        <f t="shared" si="7"/>
        <v>0</v>
      </c>
      <c r="Z31" s="32"/>
      <c r="AA31" s="8"/>
      <c r="AB31" s="8" t="s">
        <v>17</v>
      </c>
      <c r="AC31" s="8" t="s">
        <v>17</v>
      </c>
      <c r="AD31" s="8">
        <f t="shared" si="8"/>
        <v>0</v>
      </c>
      <c r="AE31" s="31">
        <f t="shared" si="9"/>
        <v>0</v>
      </c>
      <c r="AF31" s="32"/>
      <c r="AG31" s="8"/>
      <c r="AH31" s="8"/>
      <c r="AI31" s="8"/>
      <c r="AJ31" s="8">
        <f t="shared" si="10"/>
        <v>0</v>
      </c>
      <c r="AK31" s="31">
        <f t="shared" si="11"/>
        <v>0</v>
      </c>
      <c r="AL31" s="32" t="s">
        <v>17</v>
      </c>
      <c r="AM31" s="8">
        <v>1</v>
      </c>
      <c r="AN31" s="9" t="s">
        <v>17</v>
      </c>
      <c r="AO31" s="8" t="s">
        <v>17</v>
      </c>
      <c r="AP31" s="8">
        <f t="shared" si="12"/>
        <v>0</v>
      </c>
      <c r="AQ31" s="31">
        <f t="shared" si="13"/>
        <v>1</v>
      </c>
      <c r="AR31" s="8"/>
      <c r="AS31" s="8"/>
      <c r="AT31" s="8" t="s">
        <v>17</v>
      </c>
      <c r="AU31" s="8" t="s">
        <v>17</v>
      </c>
      <c r="AV31" s="8">
        <f t="shared" si="14"/>
        <v>0</v>
      </c>
      <c r="AW31" s="31">
        <f t="shared" si="15"/>
        <v>0</v>
      </c>
      <c r="AX31" s="32"/>
      <c r="AY31" s="8"/>
      <c r="AZ31" s="9" t="s">
        <v>17</v>
      </c>
      <c r="BA31" s="8" t="s">
        <v>17</v>
      </c>
      <c r="BB31" s="8">
        <f t="shared" si="16"/>
        <v>0</v>
      </c>
      <c r="BC31" s="31">
        <f t="shared" si="17"/>
        <v>0</v>
      </c>
    </row>
    <row r="32" spans="1:55" s="1" customFormat="1" ht="36.75" customHeight="1">
      <c r="A32" s="34" t="s">
        <v>66</v>
      </c>
      <c r="B32" s="32"/>
      <c r="C32" s="8"/>
      <c r="D32" s="8"/>
      <c r="E32" s="8"/>
      <c r="F32" s="11">
        <f t="shared" si="0"/>
        <v>0</v>
      </c>
      <c r="G32" s="28">
        <f t="shared" si="1"/>
        <v>0</v>
      </c>
      <c r="H32" s="30"/>
      <c r="I32" s="8"/>
      <c r="J32" s="8" t="s">
        <v>17</v>
      </c>
      <c r="K32" s="8">
        <v>1</v>
      </c>
      <c r="L32" s="8">
        <f t="shared" si="2"/>
        <v>0</v>
      </c>
      <c r="M32" s="71">
        <f t="shared" si="3"/>
        <v>1</v>
      </c>
      <c r="N32" s="32"/>
      <c r="O32" s="8"/>
      <c r="P32" s="8"/>
      <c r="Q32" s="8"/>
      <c r="R32" s="8">
        <f t="shared" si="4"/>
        <v>0</v>
      </c>
      <c r="S32" s="31">
        <f t="shared" si="5"/>
        <v>0</v>
      </c>
      <c r="T32" s="74"/>
      <c r="U32" s="8"/>
      <c r="V32" s="59"/>
      <c r="W32" s="59"/>
      <c r="X32" s="72">
        <f t="shared" si="6"/>
        <v>0</v>
      </c>
      <c r="Y32" s="71">
        <f t="shared" si="7"/>
        <v>0</v>
      </c>
      <c r="Z32" s="32"/>
      <c r="AA32" s="8"/>
      <c r="AB32" s="8" t="s">
        <v>17</v>
      </c>
      <c r="AC32" s="8" t="s">
        <v>17</v>
      </c>
      <c r="AD32" s="8">
        <f t="shared" si="8"/>
        <v>0</v>
      </c>
      <c r="AE32" s="31">
        <f t="shared" si="9"/>
        <v>0</v>
      </c>
      <c r="AF32" s="32"/>
      <c r="AG32" s="8"/>
      <c r="AH32" s="8"/>
      <c r="AI32" s="8"/>
      <c r="AJ32" s="8">
        <f t="shared" si="10"/>
        <v>0</v>
      </c>
      <c r="AK32" s="31">
        <f t="shared" si="11"/>
        <v>0</v>
      </c>
      <c r="AL32" s="32" t="s">
        <v>17</v>
      </c>
      <c r="AM32" s="8">
        <v>1</v>
      </c>
      <c r="AN32" s="9" t="s">
        <v>17</v>
      </c>
      <c r="AO32" s="8" t="s">
        <v>17</v>
      </c>
      <c r="AP32" s="8">
        <f t="shared" si="12"/>
        <v>0</v>
      </c>
      <c r="AQ32" s="31">
        <f t="shared" si="13"/>
        <v>1</v>
      </c>
      <c r="AR32" s="8"/>
      <c r="AS32" s="8"/>
      <c r="AT32" s="8" t="s">
        <v>17</v>
      </c>
      <c r="AU32" s="8">
        <v>1</v>
      </c>
      <c r="AV32" s="8">
        <f t="shared" si="14"/>
        <v>0</v>
      </c>
      <c r="AW32" s="31">
        <f t="shared" si="15"/>
        <v>1</v>
      </c>
      <c r="AX32" s="32"/>
      <c r="AY32" s="8"/>
      <c r="AZ32" s="9" t="s">
        <v>17</v>
      </c>
      <c r="BA32" s="8" t="s">
        <v>17</v>
      </c>
      <c r="BB32" s="8">
        <f t="shared" si="16"/>
        <v>0</v>
      </c>
      <c r="BC32" s="31">
        <f t="shared" si="17"/>
        <v>0</v>
      </c>
    </row>
    <row r="33" spans="1:55" s="1" customFormat="1" ht="36.75" customHeight="1">
      <c r="A33" s="36" t="s">
        <v>67</v>
      </c>
      <c r="B33" s="32"/>
      <c r="C33" s="8"/>
      <c r="D33" s="8"/>
      <c r="E33" s="8"/>
      <c r="F33" s="11">
        <f t="shared" si="0"/>
        <v>0</v>
      </c>
      <c r="G33" s="28">
        <f t="shared" si="1"/>
        <v>0</v>
      </c>
      <c r="H33" s="30"/>
      <c r="I33" s="8"/>
      <c r="J33" s="8" t="s">
        <v>17</v>
      </c>
      <c r="K33" s="8" t="s">
        <v>17</v>
      </c>
      <c r="L33" s="8">
        <f t="shared" si="2"/>
        <v>0</v>
      </c>
      <c r="M33" s="71">
        <f t="shared" si="3"/>
        <v>0</v>
      </c>
      <c r="N33" s="32"/>
      <c r="O33" s="8"/>
      <c r="P33" s="8"/>
      <c r="Q33" s="8"/>
      <c r="R33" s="8">
        <f t="shared" si="4"/>
        <v>0</v>
      </c>
      <c r="S33" s="31">
        <f t="shared" si="5"/>
        <v>0</v>
      </c>
      <c r="T33" s="74"/>
      <c r="U33" s="8"/>
      <c r="V33" s="59"/>
      <c r="W33" s="59"/>
      <c r="X33" s="72">
        <f t="shared" si="6"/>
        <v>0</v>
      </c>
      <c r="Y33" s="71">
        <f t="shared" si="7"/>
        <v>0</v>
      </c>
      <c r="Z33" s="32"/>
      <c r="AA33" s="8"/>
      <c r="AB33" s="8" t="s">
        <v>17</v>
      </c>
      <c r="AC33" s="8" t="s">
        <v>17</v>
      </c>
      <c r="AD33" s="8">
        <f t="shared" si="8"/>
        <v>0</v>
      </c>
      <c r="AE33" s="31">
        <f t="shared" si="9"/>
        <v>0</v>
      </c>
      <c r="AF33" s="32"/>
      <c r="AG33" s="8"/>
      <c r="AH33" s="8"/>
      <c r="AI33" s="8"/>
      <c r="AJ33" s="8">
        <f t="shared" si="10"/>
        <v>0</v>
      </c>
      <c r="AK33" s="31">
        <f t="shared" si="11"/>
        <v>0</v>
      </c>
      <c r="AL33" s="32" t="s">
        <v>17</v>
      </c>
      <c r="AM33" s="8">
        <v>1</v>
      </c>
      <c r="AN33" s="9" t="s">
        <v>17</v>
      </c>
      <c r="AO33" s="8" t="s">
        <v>17</v>
      </c>
      <c r="AP33" s="8">
        <f t="shared" si="12"/>
        <v>0</v>
      </c>
      <c r="AQ33" s="31">
        <f t="shared" si="13"/>
        <v>1</v>
      </c>
      <c r="AR33" s="8"/>
      <c r="AS33" s="8"/>
      <c r="AT33" s="8" t="s">
        <v>17</v>
      </c>
      <c r="AU33" s="8">
        <v>2</v>
      </c>
      <c r="AV33" s="8">
        <f t="shared" si="14"/>
        <v>0</v>
      </c>
      <c r="AW33" s="31">
        <f t="shared" si="15"/>
        <v>2</v>
      </c>
      <c r="AX33" s="32"/>
      <c r="AY33" s="8"/>
      <c r="AZ33" s="9" t="s">
        <v>17</v>
      </c>
      <c r="BA33" s="8" t="s">
        <v>17</v>
      </c>
      <c r="BB33" s="8">
        <f t="shared" si="16"/>
        <v>0</v>
      </c>
      <c r="BC33" s="31">
        <f t="shared" si="17"/>
        <v>0</v>
      </c>
    </row>
    <row r="34" spans="1:55" s="1" customFormat="1" ht="36.75" customHeight="1">
      <c r="A34" s="36" t="s">
        <v>68</v>
      </c>
      <c r="B34" s="32"/>
      <c r="C34" s="8"/>
      <c r="D34" s="8"/>
      <c r="E34" s="8"/>
      <c r="F34" s="11">
        <f t="shared" si="0"/>
        <v>0</v>
      </c>
      <c r="G34" s="28">
        <f t="shared" si="1"/>
        <v>0</v>
      </c>
      <c r="H34" s="30"/>
      <c r="I34" s="8"/>
      <c r="J34" s="8" t="s">
        <v>17</v>
      </c>
      <c r="K34" s="8" t="s">
        <v>17</v>
      </c>
      <c r="L34" s="8">
        <f t="shared" si="2"/>
        <v>0</v>
      </c>
      <c r="M34" s="71">
        <f t="shared" si="3"/>
        <v>0</v>
      </c>
      <c r="N34" s="32"/>
      <c r="O34" s="8"/>
      <c r="P34" s="8"/>
      <c r="Q34" s="8"/>
      <c r="R34" s="8">
        <f t="shared" si="4"/>
        <v>0</v>
      </c>
      <c r="S34" s="31">
        <f t="shared" si="5"/>
        <v>0</v>
      </c>
      <c r="T34" s="74"/>
      <c r="U34" s="8"/>
      <c r="V34" s="59"/>
      <c r="W34" s="59"/>
      <c r="X34" s="72">
        <f t="shared" si="6"/>
        <v>0</v>
      </c>
      <c r="Y34" s="71">
        <f t="shared" si="7"/>
        <v>0</v>
      </c>
      <c r="Z34" s="32"/>
      <c r="AA34" s="8"/>
      <c r="AB34" s="8" t="s">
        <v>17</v>
      </c>
      <c r="AC34" s="8" t="s">
        <v>17</v>
      </c>
      <c r="AD34" s="8">
        <f t="shared" si="8"/>
        <v>0</v>
      </c>
      <c r="AE34" s="31">
        <f t="shared" si="9"/>
        <v>0</v>
      </c>
      <c r="AF34" s="32"/>
      <c r="AG34" s="8"/>
      <c r="AH34" s="8"/>
      <c r="AI34" s="8"/>
      <c r="AJ34" s="8">
        <f t="shared" si="10"/>
        <v>0</v>
      </c>
      <c r="AK34" s="31">
        <f t="shared" si="11"/>
        <v>0</v>
      </c>
      <c r="AL34" s="32" t="s">
        <v>17</v>
      </c>
      <c r="AM34" s="8" t="s">
        <v>17</v>
      </c>
      <c r="AN34" s="9" t="s">
        <v>17</v>
      </c>
      <c r="AO34" s="8" t="s">
        <v>17</v>
      </c>
      <c r="AP34" s="8">
        <f t="shared" si="12"/>
        <v>0</v>
      </c>
      <c r="AQ34" s="31">
        <f t="shared" si="13"/>
        <v>0</v>
      </c>
      <c r="AR34" s="8"/>
      <c r="AS34" s="8"/>
      <c r="AT34" s="8" t="s">
        <v>17</v>
      </c>
      <c r="AU34" s="8" t="s">
        <v>17</v>
      </c>
      <c r="AV34" s="8">
        <f t="shared" si="14"/>
        <v>0</v>
      </c>
      <c r="AW34" s="31">
        <f t="shared" si="15"/>
        <v>0</v>
      </c>
      <c r="AX34" s="32"/>
      <c r="AY34" s="8"/>
      <c r="AZ34" s="9" t="s">
        <v>17</v>
      </c>
      <c r="BA34" s="8">
        <v>1</v>
      </c>
      <c r="BB34" s="8">
        <f t="shared" si="16"/>
        <v>0</v>
      </c>
      <c r="BC34" s="31">
        <f t="shared" si="17"/>
        <v>1</v>
      </c>
    </row>
    <row r="35" spans="1:55" s="1" customFormat="1" ht="36.75" customHeight="1">
      <c r="A35" s="36" t="s">
        <v>246</v>
      </c>
      <c r="B35" s="32"/>
      <c r="C35" s="8"/>
      <c r="D35" s="8"/>
      <c r="E35" s="8"/>
      <c r="F35" s="11">
        <f t="shared" si="0"/>
        <v>0</v>
      </c>
      <c r="G35" s="28">
        <f t="shared" si="1"/>
        <v>0</v>
      </c>
      <c r="H35" s="30"/>
      <c r="I35" s="8"/>
      <c r="J35" s="8" t="s">
        <v>17</v>
      </c>
      <c r="K35" s="10">
        <v>5</v>
      </c>
      <c r="L35" s="8">
        <f t="shared" si="2"/>
        <v>0</v>
      </c>
      <c r="M35" s="71">
        <f t="shared" si="3"/>
        <v>5</v>
      </c>
      <c r="N35" s="32"/>
      <c r="O35" s="8"/>
      <c r="P35" s="8"/>
      <c r="Q35" s="8"/>
      <c r="R35" s="8">
        <f t="shared" si="4"/>
        <v>0</v>
      </c>
      <c r="S35" s="31">
        <f t="shared" si="5"/>
        <v>0</v>
      </c>
      <c r="T35" s="74"/>
      <c r="U35" s="8"/>
      <c r="V35" s="59"/>
      <c r="W35" s="59"/>
      <c r="X35" s="72">
        <f t="shared" si="6"/>
        <v>0</v>
      </c>
      <c r="Y35" s="71">
        <f t="shared" si="7"/>
        <v>0</v>
      </c>
      <c r="Z35" s="32"/>
      <c r="AA35" s="8"/>
      <c r="AB35" s="8" t="s">
        <v>17</v>
      </c>
      <c r="AC35" s="8">
        <v>4</v>
      </c>
      <c r="AD35" s="8">
        <f t="shared" si="8"/>
        <v>0</v>
      </c>
      <c r="AE35" s="31">
        <f t="shared" si="9"/>
        <v>4</v>
      </c>
      <c r="AF35" s="32"/>
      <c r="AG35" s="8"/>
      <c r="AH35" s="8"/>
      <c r="AI35" s="8"/>
      <c r="AJ35" s="8">
        <f t="shared" si="10"/>
        <v>0</v>
      </c>
      <c r="AK35" s="31">
        <f t="shared" si="11"/>
        <v>0</v>
      </c>
      <c r="AL35" s="32" t="s">
        <v>17</v>
      </c>
      <c r="AM35" s="8">
        <v>1</v>
      </c>
      <c r="AN35" s="9" t="s">
        <v>17</v>
      </c>
      <c r="AO35" s="8">
        <v>1</v>
      </c>
      <c r="AP35" s="8">
        <f t="shared" si="12"/>
        <v>0</v>
      </c>
      <c r="AQ35" s="31">
        <f t="shared" si="13"/>
        <v>2</v>
      </c>
      <c r="AR35" s="8"/>
      <c r="AS35" s="8"/>
      <c r="AT35" s="8" t="s">
        <v>17</v>
      </c>
      <c r="AU35" s="8">
        <v>4</v>
      </c>
      <c r="AV35" s="8">
        <f t="shared" si="14"/>
        <v>0</v>
      </c>
      <c r="AW35" s="31">
        <f t="shared" si="15"/>
        <v>4</v>
      </c>
      <c r="AX35" s="32"/>
      <c r="AY35" s="8"/>
      <c r="AZ35" s="9" t="s">
        <v>17</v>
      </c>
      <c r="BA35" s="8">
        <v>2</v>
      </c>
      <c r="BB35" s="8">
        <f t="shared" si="16"/>
        <v>0</v>
      </c>
      <c r="BC35" s="31">
        <f t="shared" si="17"/>
        <v>2</v>
      </c>
    </row>
    <row r="36" spans="1:55" s="1" customFormat="1" ht="36.75" customHeight="1">
      <c r="A36" s="36" t="s">
        <v>69</v>
      </c>
      <c r="B36" s="32"/>
      <c r="C36" s="8"/>
      <c r="D36" s="8"/>
      <c r="E36" s="8"/>
      <c r="F36" s="11">
        <f t="shared" si="0"/>
        <v>0</v>
      </c>
      <c r="G36" s="28">
        <f t="shared" si="1"/>
        <v>0</v>
      </c>
      <c r="H36" s="30"/>
      <c r="I36" s="8"/>
      <c r="J36" s="8" t="s">
        <v>17</v>
      </c>
      <c r="K36" s="10">
        <v>1</v>
      </c>
      <c r="L36" s="8">
        <f t="shared" si="2"/>
        <v>0</v>
      </c>
      <c r="M36" s="71">
        <f t="shared" si="3"/>
        <v>1</v>
      </c>
      <c r="N36" s="32"/>
      <c r="O36" s="8"/>
      <c r="P36" s="8"/>
      <c r="Q36" s="8"/>
      <c r="R36" s="8">
        <f t="shared" si="4"/>
        <v>0</v>
      </c>
      <c r="S36" s="31">
        <f t="shared" si="5"/>
        <v>0</v>
      </c>
      <c r="T36" s="74"/>
      <c r="U36" s="8"/>
      <c r="V36" s="59"/>
      <c r="W36" s="59"/>
      <c r="X36" s="72">
        <f t="shared" si="6"/>
        <v>0</v>
      </c>
      <c r="Y36" s="71">
        <f t="shared" si="7"/>
        <v>0</v>
      </c>
      <c r="Z36" s="32"/>
      <c r="AA36" s="8"/>
      <c r="AB36" s="8" t="s">
        <v>17</v>
      </c>
      <c r="AC36" s="8" t="s">
        <v>17</v>
      </c>
      <c r="AD36" s="8">
        <f t="shared" si="8"/>
        <v>0</v>
      </c>
      <c r="AE36" s="31">
        <f t="shared" si="9"/>
        <v>0</v>
      </c>
      <c r="AF36" s="32"/>
      <c r="AG36" s="8"/>
      <c r="AH36" s="8"/>
      <c r="AI36" s="8"/>
      <c r="AJ36" s="8">
        <f t="shared" si="10"/>
        <v>0</v>
      </c>
      <c r="AK36" s="31">
        <f t="shared" si="11"/>
        <v>0</v>
      </c>
      <c r="AL36" s="32" t="s">
        <v>17</v>
      </c>
      <c r="AM36" s="8">
        <v>1</v>
      </c>
      <c r="AN36" s="9" t="s">
        <v>17</v>
      </c>
      <c r="AO36" s="8" t="s">
        <v>17</v>
      </c>
      <c r="AP36" s="8">
        <f t="shared" si="12"/>
        <v>0</v>
      </c>
      <c r="AQ36" s="31">
        <f t="shared" si="13"/>
        <v>1</v>
      </c>
      <c r="AR36" s="8"/>
      <c r="AS36" s="8"/>
      <c r="AT36" s="8" t="s">
        <v>17</v>
      </c>
      <c r="AU36" s="8">
        <v>1</v>
      </c>
      <c r="AV36" s="8">
        <f t="shared" si="14"/>
        <v>0</v>
      </c>
      <c r="AW36" s="31">
        <f t="shared" si="15"/>
        <v>1</v>
      </c>
      <c r="AX36" s="32"/>
      <c r="AY36" s="8"/>
      <c r="AZ36" s="9" t="s">
        <v>17</v>
      </c>
      <c r="BA36" s="8" t="s">
        <v>17</v>
      </c>
      <c r="BB36" s="8">
        <f t="shared" si="16"/>
        <v>0</v>
      </c>
      <c r="BC36" s="31">
        <f t="shared" si="17"/>
        <v>0</v>
      </c>
    </row>
    <row r="37" spans="1:55" s="1" customFormat="1" ht="36.75" customHeight="1">
      <c r="A37" s="36" t="s">
        <v>70</v>
      </c>
      <c r="B37" s="32"/>
      <c r="C37" s="8"/>
      <c r="D37" s="8"/>
      <c r="E37" s="8"/>
      <c r="F37" s="11">
        <f t="shared" si="0"/>
        <v>0</v>
      </c>
      <c r="G37" s="28">
        <f t="shared" si="1"/>
        <v>0</v>
      </c>
      <c r="H37" s="30"/>
      <c r="I37" s="8"/>
      <c r="J37" s="8" t="s">
        <v>17</v>
      </c>
      <c r="K37" s="8" t="s">
        <v>17</v>
      </c>
      <c r="L37" s="8">
        <f t="shared" si="2"/>
        <v>0</v>
      </c>
      <c r="M37" s="71">
        <f t="shared" si="3"/>
        <v>0</v>
      </c>
      <c r="N37" s="32"/>
      <c r="O37" s="8"/>
      <c r="P37" s="8"/>
      <c r="Q37" s="8"/>
      <c r="R37" s="8">
        <f t="shared" si="4"/>
        <v>0</v>
      </c>
      <c r="S37" s="31">
        <f t="shared" si="5"/>
        <v>0</v>
      </c>
      <c r="T37" s="74"/>
      <c r="U37" s="8"/>
      <c r="V37" s="59"/>
      <c r="W37" s="59"/>
      <c r="X37" s="72">
        <f t="shared" si="6"/>
        <v>0</v>
      </c>
      <c r="Y37" s="71">
        <f t="shared" si="7"/>
        <v>0</v>
      </c>
      <c r="Z37" s="32"/>
      <c r="AA37" s="8"/>
      <c r="AB37" s="8" t="s">
        <v>17</v>
      </c>
      <c r="AC37" s="8" t="s">
        <v>17</v>
      </c>
      <c r="AD37" s="8">
        <f t="shared" si="8"/>
        <v>0</v>
      </c>
      <c r="AE37" s="31">
        <f t="shared" si="9"/>
        <v>0</v>
      </c>
      <c r="AF37" s="32"/>
      <c r="AG37" s="8"/>
      <c r="AH37" s="8"/>
      <c r="AI37" s="8"/>
      <c r="AJ37" s="8">
        <f t="shared" si="10"/>
        <v>0</v>
      </c>
      <c r="AK37" s="31">
        <f t="shared" si="11"/>
        <v>0</v>
      </c>
      <c r="AL37" s="32" t="s">
        <v>17</v>
      </c>
      <c r="AM37" s="8">
        <v>1</v>
      </c>
      <c r="AN37" s="9" t="s">
        <v>17</v>
      </c>
      <c r="AO37" s="8" t="s">
        <v>17</v>
      </c>
      <c r="AP37" s="8">
        <f t="shared" si="12"/>
        <v>0</v>
      </c>
      <c r="AQ37" s="31">
        <f t="shared" si="13"/>
        <v>1</v>
      </c>
      <c r="AR37" s="8"/>
      <c r="AS37" s="8"/>
      <c r="AT37" s="8" t="s">
        <v>17</v>
      </c>
      <c r="AU37" s="8" t="s">
        <v>17</v>
      </c>
      <c r="AV37" s="8">
        <f t="shared" si="14"/>
        <v>0</v>
      </c>
      <c r="AW37" s="31">
        <f t="shared" si="15"/>
        <v>0</v>
      </c>
      <c r="AX37" s="32"/>
      <c r="AY37" s="8"/>
      <c r="AZ37" s="9" t="s">
        <v>17</v>
      </c>
      <c r="BA37" s="8" t="s">
        <v>17</v>
      </c>
      <c r="BB37" s="8">
        <f t="shared" si="16"/>
        <v>0</v>
      </c>
      <c r="BC37" s="31">
        <f t="shared" si="17"/>
        <v>0</v>
      </c>
    </row>
    <row r="38" spans="1:55" s="1" customFormat="1" ht="36.75" customHeight="1">
      <c r="A38" s="36" t="s">
        <v>71</v>
      </c>
      <c r="B38" s="32"/>
      <c r="C38" s="8"/>
      <c r="D38" s="8"/>
      <c r="E38" s="8"/>
      <c r="F38" s="11">
        <f t="shared" si="0"/>
        <v>0</v>
      </c>
      <c r="G38" s="28">
        <f t="shared" si="1"/>
        <v>0</v>
      </c>
      <c r="H38" s="30"/>
      <c r="I38" s="8"/>
      <c r="J38" s="8" t="s">
        <v>17</v>
      </c>
      <c r="K38" s="8" t="s">
        <v>17</v>
      </c>
      <c r="L38" s="8">
        <f t="shared" si="2"/>
        <v>0</v>
      </c>
      <c r="M38" s="71">
        <f t="shared" si="3"/>
        <v>0</v>
      </c>
      <c r="N38" s="32"/>
      <c r="O38" s="8"/>
      <c r="P38" s="8"/>
      <c r="Q38" s="8"/>
      <c r="R38" s="8">
        <f t="shared" si="4"/>
        <v>0</v>
      </c>
      <c r="S38" s="31">
        <f t="shared" si="5"/>
        <v>0</v>
      </c>
      <c r="T38" s="74"/>
      <c r="U38" s="8"/>
      <c r="V38" s="59"/>
      <c r="W38" s="59"/>
      <c r="X38" s="72">
        <f t="shared" si="6"/>
        <v>0</v>
      </c>
      <c r="Y38" s="71">
        <f t="shared" si="7"/>
        <v>0</v>
      </c>
      <c r="Z38" s="32"/>
      <c r="AA38" s="8"/>
      <c r="AB38" s="8" t="s">
        <v>17</v>
      </c>
      <c r="AC38" s="8" t="s">
        <v>17</v>
      </c>
      <c r="AD38" s="8">
        <f t="shared" si="8"/>
        <v>0</v>
      </c>
      <c r="AE38" s="31">
        <f t="shared" si="9"/>
        <v>0</v>
      </c>
      <c r="AF38" s="32"/>
      <c r="AG38" s="8"/>
      <c r="AH38" s="8"/>
      <c r="AI38" s="8"/>
      <c r="AJ38" s="8">
        <f t="shared" si="10"/>
        <v>0</v>
      </c>
      <c r="AK38" s="31">
        <f t="shared" si="11"/>
        <v>0</v>
      </c>
      <c r="AL38" s="32" t="s">
        <v>17</v>
      </c>
      <c r="AM38" s="8">
        <v>1</v>
      </c>
      <c r="AN38" s="9" t="s">
        <v>17</v>
      </c>
      <c r="AO38" s="8" t="s">
        <v>17</v>
      </c>
      <c r="AP38" s="8">
        <f t="shared" si="12"/>
        <v>0</v>
      </c>
      <c r="AQ38" s="31">
        <f t="shared" si="13"/>
        <v>1</v>
      </c>
      <c r="AR38" s="8"/>
      <c r="AS38" s="8"/>
      <c r="AT38" s="8" t="s">
        <v>17</v>
      </c>
      <c r="AU38" s="8">
        <v>1</v>
      </c>
      <c r="AV38" s="8">
        <f t="shared" si="14"/>
        <v>0</v>
      </c>
      <c r="AW38" s="31">
        <f t="shared" si="15"/>
        <v>1</v>
      </c>
      <c r="AX38" s="32"/>
      <c r="AY38" s="8"/>
      <c r="AZ38" s="9" t="s">
        <v>17</v>
      </c>
      <c r="BA38" s="8" t="s">
        <v>17</v>
      </c>
      <c r="BB38" s="8">
        <f t="shared" si="16"/>
        <v>0</v>
      </c>
      <c r="BC38" s="31">
        <f t="shared" si="17"/>
        <v>0</v>
      </c>
    </row>
    <row r="39" spans="1:55" s="1" customFormat="1" ht="36.75" customHeight="1">
      <c r="A39" s="36" t="s">
        <v>72</v>
      </c>
      <c r="B39" s="32"/>
      <c r="C39" s="8"/>
      <c r="D39" s="8"/>
      <c r="E39" s="8"/>
      <c r="F39" s="11">
        <f t="shared" si="0"/>
        <v>0</v>
      </c>
      <c r="G39" s="28">
        <f t="shared" si="1"/>
        <v>0</v>
      </c>
      <c r="H39" s="30"/>
      <c r="I39" s="8"/>
      <c r="J39" s="8" t="s">
        <v>17</v>
      </c>
      <c r="K39" s="8" t="s">
        <v>17</v>
      </c>
      <c r="L39" s="8">
        <f t="shared" si="2"/>
        <v>0</v>
      </c>
      <c r="M39" s="71">
        <f t="shared" si="3"/>
        <v>0</v>
      </c>
      <c r="N39" s="32"/>
      <c r="O39" s="8"/>
      <c r="P39" s="8"/>
      <c r="Q39" s="8"/>
      <c r="R39" s="8">
        <f t="shared" si="4"/>
        <v>0</v>
      </c>
      <c r="S39" s="31">
        <f t="shared" si="5"/>
        <v>0</v>
      </c>
      <c r="T39" s="74"/>
      <c r="U39" s="8"/>
      <c r="V39" s="59"/>
      <c r="W39" s="59"/>
      <c r="X39" s="72">
        <f t="shared" si="6"/>
        <v>0</v>
      </c>
      <c r="Y39" s="71">
        <f t="shared" si="7"/>
        <v>0</v>
      </c>
      <c r="Z39" s="32"/>
      <c r="AA39" s="8"/>
      <c r="AB39" s="8" t="s">
        <v>17</v>
      </c>
      <c r="AC39" s="8" t="s">
        <v>17</v>
      </c>
      <c r="AD39" s="8">
        <f t="shared" si="8"/>
        <v>0</v>
      </c>
      <c r="AE39" s="31">
        <f t="shared" si="9"/>
        <v>0</v>
      </c>
      <c r="AF39" s="32"/>
      <c r="AG39" s="8"/>
      <c r="AH39" s="8"/>
      <c r="AI39" s="8"/>
      <c r="AJ39" s="8">
        <f t="shared" si="10"/>
        <v>0</v>
      </c>
      <c r="AK39" s="31">
        <f t="shared" si="11"/>
        <v>0</v>
      </c>
      <c r="AL39" s="32" t="s">
        <v>17</v>
      </c>
      <c r="AM39" s="8" t="s">
        <v>17</v>
      </c>
      <c r="AN39" s="9" t="s">
        <v>17</v>
      </c>
      <c r="AO39" s="8" t="s">
        <v>17</v>
      </c>
      <c r="AP39" s="8">
        <f t="shared" si="12"/>
        <v>0</v>
      </c>
      <c r="AQ39" s="31">
        <f t="shared" si="13"/>
        <v>0</v>
      </c>
      <c r="AR39" s="8"/>
      <c r="AS39" s="8"/>
      <c r="AT39" s="8" t="s">
        <v>17</v>
      </c>
      <c r="AU39" s="8" t="s">
        <v>17</v>
      </c>
      <c r="AV39" s="8">
        <f t="shared" si="14"/>
        <v>0</v>
      </c>
      <c r="AW39" s="31">
        <f t="shared" si="15"/>
        <v>0</v>
      </c>
      <c r="AX39" s="32"/>
      <c r="AY39" s="8"/>
      <c r="AZ39" s="9" t="s">
        <v>17</v>
      </c>
      <c r="BA39" s="8" t="s">
        <v>17</v>
      </c>
      <c r="BB39" s="8">
        <f t="shared" si="16"/>
        <v>0</v>
      </c>
      <c r="BC39" s="31">
        <f t="shared" si="17"/>
        <v>0</v>
      </c>
    </row>
    <row r="40" spans="1:55" s="1" customFormat="1" ht="36.75" customHeight="1">
      <c r="A40" s="36" t="s">
        <v>73</v>
      </c>
      <c r="B40" s="32"/>
      <c r="C40" s="8"/>
      <c r="D40" s="8"/>
      <c r="E40" s="8"/>
      <c r="F40" s="11">
        <f t="shared" si="0"/>
        <v>0</v>
      </c>
      <c r="G40" s="28">
        <f t="shared" si="1"/>
        <v>0</v>
      </c>
      <c r="H40" s="30"/>
      <c r="I40" s="8"/>
      <c r="J40" s="8" t="s">
        <v>17</v>
      </c>
      <c r="K40" s="8" t="s">
        <v>17</v>
      </c>
      <c r="L40" s="8">
        <f t="shared" si="2"/>
        <v>0</v>
      </c>
      <c r="M40" s="71">
        <f t="shared" si="3"/>
        <v>0</v>
      </c>
      <c r="N40" s="32"/>
      <c r="O40" s="8"/>
      <c r="P40" s="8"/>
      <c r="Q40" s="8"/>
      <c r="R40" s="8">
        <f t="shared" si="4"/>
        <v>0</v>
      </c>
      <c r="S40" s="31">
        <f t="shared" si="5"/>
        <v>0</v>
      </c>
      <c r="T40" s="74"/>
      <c r="U40" s="8"/>
      <c r="V40" s="59"/>
      <c r="W40" s="59"/>
      <c r="X40" s="72">
        <f t="shared" si="6"/>
        <v>0</v>
      </c>
      <c r="Y40" s="71">
        <f t="shared" si="7"/>
        <v>0</v>
      </c>
      <c r="Z40" s="32"/>
      <c r="AA40" s="8"/>
      <c r="AB40" s="8" t="s">
        <v>17</v>
      </c>
      <c r="AC40" s="8">
        <v>2</v>
      </c>
      <c r="AD40" s="8">
        <f t="shared" si="8"/>
        <v>0</v>
      </c>
      <c r="AE40" s="31">
        <f t="shared" si="9"/>
        <v>2</v>
      </c>
      <c r="AF40" s="32"/>
      <c r="AG40" s="8"/>
      <c r="AH40" s="8"/>
      <c r="AI40" s="8"/>
      <c r="AJ40" s="8">
        <f t="shared" si="10"/>
        <v>0</v>
      </c>
      <c r="AK40" s="31">
        <f t="shared" si="11"/>
        <v>0</v>
      </c>
      <c r="AL40" s="32" t="s">
        <v>17</v>
      </c>
      <c r="AM40" s="8">
        <v>1</v>
      </c>
      <c r="AN40" s="9" t="s">
        <v>17</v>
      </c>
      <c r="AO40" s="8">
        <v>1</v>
      </c>
      <c r="AP40" s="8">
        <f t="shared" si="12"/>
        <v>0</v>
      </c>
      <c r="AQ40" s="31">
        <f t="shared" si="13"/>
        <v>2</v>
      </c>
      <c r="AR40" s="8"/>
      <c r="AS40" s="8"/>
      <c r="AT40" s="8" t="s">
        <v>17</v>
      </c>
      <c r="AU40" s="8">
        <v>3</v>
      </c>
      <c r="AV40" s="8">
        <f t="shared" si="14"/>
        <v>0</v>
      </c>
      <c r="AW40" s="31">
        <f t="shared" si="15"/>
        <v>3</v>
      </c>
      <c r="AX40" s="32"/>
      <c r="AY40" s="8"/>
      <c r="AZ40" s="9" t="s">
        <v>17</v>
      </c>
      <c r="BA40" s="8" t="s">
        <v>17</v>
      </c>
      <c r="BB40" s="8">
        <f t="shared" si="16"/>
        <v>0</v>
      </c>
      <c r="BC40" s="31">
        <f t="shared" si="17"/>
        <v>0</v>
      </c>
    </row>
    <row r="41" spans="1:55" s="1" customFormat="1" ht="36.75" customHeight="1">
      <c r="A41" s="36" t="s">
        <v>74</v>
      </c>
      <c r="B41" s="32"/>
      <c r="C41" s="8"/>
      <c r="D41" s="8"/>
      <c r="E41" s="8"/>
      <c r="F41" s="11">
        <f t="shared" si="0"/>
        <v>0</v>
      </c>
      <c r="G41" s="28">
        <f t="shared" si="1"/>
        <v>0</v>
      </c>
      <c r="H41" s="30"/>
      <c r="I41" s="8"/>
      <c r="J41" s="8" t="s">
        <v>17</v>
      </c>
      <c r="K41" s="8" t="s">
        <v>17</v>
      </c>
      <c r="L41" s="8">
        <f t="shared" si="2"/>
        <v>0</v>
      </c>
      <c r="M41" s="71">
        <f t="shared" si="3"/>
        <v>0</v>
      </c>
      <c r="N41" s="32"/>
      <c r="O41" s="8"/>
      <c r="P41" s="8"/>
      <c r="Q41" s="8"/>
      <c r="R41" s="8">
        <f t="shared" si="4"/>
        <v>0</v>
      </c>
      <c r="S41" s="31">
        <f t="shared" si="5"/>
        <v>0</v>
      </c>
      <c r="T41" s="74"/>
      <c r="U41" s="8"/>
      <c r="V41" s="59"/>
      <c r="W41" s="59"/>
      <c r="X41" s="72">
        <f t="shared" si="6"/>
        <v>0</v>
      </c>
      <c r="Y41" s="71">
        <f t="shared" si="7"/>
        <v>0</v>
      </c>
      <c r="Z41" s="32"/>
      <c r="AA41" s="8"/>
      <c r="AB41" s="8" t="s">
        <v>17</v>
      </c>
      <c r="AC41" s="8" t="s">
        <v>17</v>
      </c>
      <c r="AD41" s="8">
        <f t="shared" si="8"/>
        <v>0</v>
      </c>
      <c r="AE41" s="31">
        <f t="shared" si="9"/>
        <v>0</v>
      </c>
      <c r="AF41" s="32"/>
      <c r="AG41" s="8"/>
      <c r="AH41" s="8"/>
      <c r="AI41" s="8"/>
      <c r="AJ41" s="8">
        <f t="shared" si="10"/>
        <v>0</v>
      </c>
      <c r="AK41" s="31">
        <f t="shared" si="11"/>
        <v>0</v>
      </c>
      <c r="AL41" s="32" t="s">
        <v>17</v>
      </c>
      <c r="AM41" s="8" t="s">
        <v>17</v>
      </c>
      <c r="AN41" s="9" t="s">
        <v>17</v>
      </c>
      <c r="AO41" s="8" t="s">
        <v>17</v>
      </c>
      <c r="AP41" s="8">
        <f t="shared" si="12"/>
        <v>0</v>
      </c>
      <c r="AQ41" s="31">
        <f t="shared" si="13"/>
        <v>0</v>
      </c>
      <c r="AR41" s="8"/>
      <c r="AS41" s="8"/>
      <c r="AT41" s="8" t="s">
        <v>17</v>
      </c>
      <c r="AU41" s="8" t="s">
        <v>17</v>
      </c>
      <c r="AV41" s="8">
        <f t="shared" si="14"/>
        <v>0</v>
      </c>
      <c r="AW41" s="31">
        <f t="shared" si="15"/>
        <v>0</v>
      </c>
      <c r="AX41" s="32"/>
      <c r="AY41" s="8"/>
      <c r="AZ41" s="9" t="s">
        <v>17</v>
      </c>
      <c r="BA41" s="8" t="s">
        <v>17</v>
      </c>
      <c r="BB41" s="8">
        <f t="shared" si="16"/>
        <v>0</v>
      </c>
      <c r="BC41" s="31">
        <f t="shared" si="17"/>
        <v>0</v>
      </c>
    </row>
    <row r="42" spans="1:55" s="1" customFormat="1" ht="36.75" customHeight="1">
      <c r="A42" s="36" t="s">
        <v>75</v>
      </c>
      <c r="B42" s="32"/>
      <c r="C42" s="8"/>
      <c r="D42" s="8"/>
      <c r="E42" s="8"/>
      <c r="F42" s="11">
        <f t="shared" si="0"/>
        <v>0</v>
      </c>
      <c r="G42" s="28">
        <f t="shared" si="1"/>
        <v>0</v>
      </c>
      <c r="H42" s="30"/>
      <c r="I42" s="8"/>
      <c r="J42" s="8" t="s">
        <v>17</v>
      </c>
      <c r="K42" s="8" t="s">
        <v>17</v>
      </c>
      <c r="L42" s="8">
        <f t="shared" si="2"/>
        <v>0</v>
      </c>
      <c r="M42" s="71">
        <f t="shared" si="3"/>
        <v>0</v>
      </c>
      <c r="N42" s="32"/>
      <c r="O42" s="8"/>
      <c r="P42" s="8"/>
      <c r="Q42" s="8"/>
      <c r="R42" s="8">
        <f t="shared" si="4"/>
        <v>0</v>
      </c>
      <c r="S42" s="31">
        <f t="shared" si="5"/>
        <v>0</v>
      </c>
      <c r="T42" s="74"/>
      <c r="U42" s="8"/>
      <c r="V42" s="59"/>
      <c r="W42" s="59"/>
      <c r="X42" s="72">
        <f t="shared" si="6"/>
        <v>0</v>
      </c>
      <c r="Y42" s="71">
        <f t="shared" si="7"/>
        <v>0</v>
      </c>
      <c r="Z42" s="32"/>
      <c r="AA42" s="8"/>
      <c r="AB42" s="8" t="s">
        <v>17</v>
      </c>
      <c r="AC42" s="8" t="s">
        <v>17</v>
      </c>
      <c r="AD42" s="8">
        <f t="shared" si="8"/>
        <v>0</v>
      </c>
      <c r="AE42" s="31">
        <f t="shared" si="9"/>
        <v>0</v>
      </c>
      <c r="AF42" s="32"/>
      <c r="AG42" s="8"/>
      <c r="AH42" s="8"/>
      <c r="AI42" s="8"/>
      <c r="AJ42" s="8">
        <f t="shared" si="10"/>
        <v>0</v>
      </c>
      <c r="AK42" s="31">
        <f t="shared" si="11"/>
        <v>0</v>
      </c>
      <c r="AL42" s="32" t="s">
        <v>17</v>
      </c>
      <c r="AM42" s="8">
        <v>1</v>
      </c>
      <c r="AN42" s="9" t="s">
        <v>17</v>
      </c>
      <c r="AO42" s="8" t="s">
        <v>17</v>
      </c>
      <c r="AP42" s="8">
        <f t="shared" si="12"/>
        <v>0</v>
      </c>
      <c r="AQ42" s="31">
        <f t="shared" si="13"/>
        <v>1</v>
      </c>
      <c r="AR42" s="8"/>
      <c r="AS42" s="8"/>
      <c r="AT42" s="8" t="s">
        <v>17</v>
      </c>
      <c r="AU42" s="8">
        <v>1</v>
      </c>
      <c r="AV42" s="8">
        <f t="shared" si="14"/>
        <v>0</v>
      </c>
      <c r="AW42" s="31">
        <f t="shared" si="15"/>
        <v>1</v>
      </c>
      <c r="AX42" s="32"/>
      <c r="AY42" s="8"/>
      <c r="AZ42" s="9" t="s">
        <v>17</v>
      </c>
      <c r="BA42" s="8" t="s">
        <v>17</v>
      </c>
      <c r="BB42" s="8">
        <f t="shared" si="16"/>
        <v>0</v>
      </c>
      <c r="BC42" s="31">
        <f t="shared" si="17"/>
        <v>0</v>
      </c>
    </row>
    <row r="43" spans="1:55" s="1" customFormat="1" ht="36.75" customHeight="1">
      <c r="A43" s="36" t="s">
        <v>76</v>
      </c>
      <c r="B43" s="32"/>
      <c r="C43" s="8"/>
      <c r="D43" s="8"/>
      <c r="E43" s="8"/>
      <c r="F43" s="11">
        <f t="shared" si="0"/>
        <v>0</v>
      </c>
      <c r="G43" s="28">
        <f t="shared" si="1"/>
        <v>0</v>
      </c>
      <c r="H43" s="30"/>
      <c r="I43" s="8"/>
      <c r="J43" s="8">
        <v>1</v>
      </c>
      <c r="K43" s="8">
        <v>0</v>
      </c>
      <c r="L43" s="8">
        <f t="shared" si="2"/>
        <v>1</v>
      </c>
      <c r="M43" s="71">
        <f t="shared" si="3"/>
        <v>0</v>
      </c>
      <c r="N43" s="32"/>
      <c r="O43" s="8"/>
      <c r="P43" s="8"/>
      <c r="Q43" s="8"/>
      <c r="R43" s="8">
        <f t="shared" si="4"/>
        <v>0</v>
      </c>
      <c r="S43" s="31">
        <f t="shared" si="5"/>
        <v>0</v>
      </c>
      <c r="T43" s="74"/>
      <c r="U43" s="8"/>
      <c r="V43" s="59"/>
      <c r="W43" s="59"/>
      <c r="X43" s="72">
        <f t="shared" si="6"/>
        <v>0</v>
      </c>
      <c r="Y43" s="71">
        <f t="shared" si="7"/>
        <v>0</v>
      </c>
      <c r="Z43" s="32"/>
      <c r="AA43" s="8"/>
      <c r="AB43" s="8" t="s">
        <v>17</v>
      </c>
      <c r="AC43" s="8" t="s">
        <v>17</v>
      </c>
      <c r="AD43" s="8">
        <f t="shared" si="8"/>
        <v>0</v>
      </c>
      <c r="AE43" s="31">
        <f t="shared" si="9"/>
        <v>0</v>
      </c>
      <c r="AF43" s="32"/>
      <c r="AG43" s="8"/>
      <c r="AH43" s="8"/>
      <c r="AI43" s="8"/>
      <c r="AJ43" s="8">
        <f t="shared" si="10"/>
        <v>0</v>
      </c>
      <c r="AK43" s="31">
        <f t="shared" si="11"/>
        <v>0</v>
      </c>
      <c r="AL43" s="32" t="s">
        <v>17</v>
      </c>
      <c r="AM43" s="8" t="s">
        <v>17</v>
      </c>
      <c r="AN43" s="9" t="s">
        <v>17</v>
      </c>
      <c r="AO43" s="8" t="s">
        <v>17</v>
      </c>
      <c r="AP43" s="8">
        <f t="shared" si="12"/>
        <v>0</v>
      </c>
      <c r="AQ43" s="31">
        <f t="shared" si="13"/>
        <v>0</v>
      </c>
      <c r="AR43" s="8"/>
      <c r="AS43" s="8"/>
      <c r="AT43" s="8" t="s">
        <v>17</v>
      </c>
      <c r="AU43" s="8">
        <v>3</v>
      </c>
      <c r="AV43" s="8">
        <f t="shared" si="14"/>
        <v>0</v>
      </c>
      <c r="AW43" s="31">
        <f t="shared" si="15"/>
        <v>3</v>
      </c>
      <c r="AX43" s="32"/>
      <c r="AY43" s="8"/>
      <c r="AZ43" s="9" t="s">
        <v>17</v>
      </c>
      <c r="BA43" s="8" t="s">
        <v>17</v>
      </c>
      <c r="BB43" s="8">
        <f t="shared" si="16"/>
        <v>0</v>
      </c>
      <c r="BC43" s="31">
        <f t="shared" si="17"/>
        <v>0</v>
      </c>
    </row>
    <row r="44" spans="1:55" s="1" customFormat="1" ht="36.75" customHeight="1">
      <c r="A44" s="36" t="s">
        <v>77</v>
      </c>
      <c r="B44" s="32"/>
      <c r="C44" s="8"/>
      <c r="D44" s="8"/>
      <c r="E44" s="8"/>
      <c r="F44" s="11">
        <f t="shared" si="0"/>
        <v>0</v>
      </c>
      <c r="G44" s="28">
        <f t="shared" si="1"/>
        <v>0</v>
      </c>
      <c r="H44" s="30"/>
      <c r="I44" s="8"/>
      <c r="J44" s="8" t="s">
        <v>17</v>
      </c>
      <c r="K44" s="8">
        <v>1</v>
      </c>
      <c r="L44" s="8">
        <f t="shared" si="2"/>
        <v>0</v>
      </c>
      <c r="M44" s="71">
        <f t="shared" si="3"/>
        <v>1</v>
      </c>
      <c r="N44" s="32"/>
      <c r="O44" s="8"/>
      <c r="P44" s="8"/>
      <c r="Q44" s="8"/>
      <c r="R44" s="8">
        <f t="shared" si="4"/>
        <v>0</v>
      </c>
      <c r="S44" s="31">
        <f t="shared" si="5"/>
        <v>0</v>
      </c>
      <c r="T44" s="74"/>
      <c r="U44" s="8"/>
      <c r="V44" s="59"/>
      <c r="W44" s="59"/>
      <c r="X44" s="72">
        <f t="shared" si="6"/>
        <v>0</v>
      </c>
      <c r="Y44" s="71">
        <f t="shared" si="7"/>
        <v>0</v>
      </c>
      <c r="Z44" s="32"/>
      <c r="AA44" s="8"/>
      <c r="AB44" s="8" t="s">
        <v>17</v>
      </c>
      <c r="AC44" s="8" t="s">
        <v>17</v>
      </c>
      <c r="AD44" s="8">
        <f t="shared" si="8"/>
        <v>0</v>
      </c>
      <c r="AE44" s="31">
        <f t="shared" si="9"/>
        <v>0</v>
      </c>
      <c r="AF44" s="32"/>
      <c r="AG44" s="8"/>
      <c r="AH44" s="8"/>
      <c r="AI44" s="8"/>
      <c r="AJ44" s="8">
        <f t="shared" si="10"/>
        <v>0</v>
      </c>
      <c r="AK44" s="31">
        <f t="shared" si="11"/>
        <v>0</v>
      </c>
      <c r="AL44" s="32" t="s">
        <v>17</v>
      </c>
      <c r="AM44" s="8">
        <v>1</v>
      </c>
      <c r="AN44" s="9" t="s">
        <v>17</v>
      </c>
      <c r="AO44" s="8" t="s">
        <v>17</v>
      </c>
      <c r="AP44" s="8">
        <f t="shared" si="12"/>
        <v>0</v>
      </c>
      <c r="AQ44" s="31">
        <f t="shared" si="13"/>
        <v>1</v>
      </c>
      <c r="AR44" s="8"/>
      <c r="AS44" s="8"/>
      <c r="AT44" s="8" t="s">
        <v>17</v>
      </c>
      <c r="AU44" s="8">
        <v>1</v>
      </c>
      <c r="AV44" s="8">
        <f t="shared" si="14"/>
        <v>0</v>
      </c>
      <c r="AW44" s="31">
        <f t="shared" si="15"/>
        <v>1</v>
      </c>
      <c r="AX44" s="32"/>
      <c r="AY44" s="8"/>
      <c r="AZ44" s="9" t="s">
        <v>17</v>
      </c>
      <c r="BA44" s="8" t="s">
        <v>17</v>
      </c>
      <c r="BB44" s="8">
        <f t="shared" si="16"/>
        <v>0</v>
      </c>
      <c r="BC44" s="31">
        <f t="shared" si="17"/>
        <v>0</v>
      </c>
    </row>
    <row r="45" spans="1:55" s="1" customFormat="1" ht="36.75" customHeight="1">
      <c r="A45" s="36" t="s">
        <v>78</v>
      </c>
      <c r="B45" s="32"/>
      <c r="C45" s="8"/>
      <c r="D45" s="8"/>
      <c r="E45" s="8"/>
      <c r="F45" s="11">
        <f t="shared" si="0"/>
        <v>0</v>
      </c>
      <c r="G45" s="28">
        <f t="shared" si="1"/>
        <v>0</v>
      </c>
      <c r="H45" s="30"/>
      <c r="I45" s="8"/>
      <c r="J45" s="8" t="s">
        <v>17</v>
      </c>
      <c r="K45" s="8" t="s">
        <v>17</v>
      </c>
      <c r="L45" s="8">
        <f t="shared" si="2"/>
        <v>0</v>
      </c>
      <c r="M45" s="71">
        <f t="shared" si="3"/>
        <v>0</v>
      </c>
      <c r="N45" s="32"/>
      <c r="O45" s="8"/>
      <c r="P45" s="8"/>
      <c r="Q45" s="8"/>
      <c r="R45" s="8">
        <f t="shared" si="4"/>
        <v>0</v>
      </c>
      <c r="S45" s="31">
        <f t="shared" si="5"/>
        <v>0</v>
      </c>
      <c r="T45" s="74"/>
      <c r="U45" s="8"/>
      <c r="V45" s="59"/>
      <c r="W45" s="59"/>
      <c r="X45" s="72">
        <f t="shared" si="6"/>
        <v>0</v>
      </c>
      <c r="Y45" s="71">
        <f t="shared" si="7"/>
        <v>0</v>
      </c>
      <c r="Z45" s="32"/>
      <c r="AA45" s="8"/>
      <c r="AB45" s="8" t="s">
        <v>17</v>
      </c>
      <c r="AC45" s="8">
        <v>1</v>
      </c>
      <c r="AD45" s="8">
        <f t="shared" si="8"/>
        <v>0</v>
      </c>
      <c r="AE45" s="31">
        <f t="shared" si="9"/>
        <v>1</v>
      </c>
      <c r="AF45" s="32"/>
      <c r="AG45" s="8"/>
      <c r="AH45" s="8"/>
      <c r="AI45" s="8"/>
      <c r="AJ45" s="8">
        <f t="shared" si="10"/>
        <v>0</v>
      </c>
      <c r="AK45" s="31">
        <f t="shared" si="11"/>
        <v>0</v>
      </c>
      <c r="AL45" s="32" t="s">
        <v>17</v>
      </c>
      <c r="AM45" s="8">
        <v>1</v>
      </c>
      <c r="AN45" s="9" t="s">
        <v>17</v>
      </c>
      <c r="AO45" s="8" t="s">
        <v>17</v>
      </c>
      <c r="AP45" s="8">
        <f t="shared" si="12"/>
        <v>0</v>
      </c>
      <c r="AQ45" s="31">
        <f t="shared" si="13"/>
        <v>1</v>
      </c>
      <c r="AR45" s="8"/>
      <c r="AS45" s="8"/>
      <c r="AT45" s="8" t="s">
        <v>17</v>
      </c>
      <c r="AU45" s="8">
        <v>1</v>
      </c>
      <c r="AV45" s="8">
        <f t="shared" si="14"/>
        <v>0</v>
      </c>
      <c r="AW45" s="31">
        <f t="shared" si="15"/>
        <v>1</v>
      </c>
      <c r="AX45" s="32"/>
      <c r="AY45" s="8"/>
      <c r="AZ45" s="9" t="s">
        <v>17</v>
      </c>
      <c r="BA45" s="8">
        <v>1</v>
      </c>
      <c r="BB45" s="8">
        <f t="shared" si="16"/>
        <v>0</v>
      </c>
      <c r="BC45" s="31">
        <f t="shared" si="17"/>
        <v>1</v>
      </c>
    </row>
    <row r="46" spans="1:55" s="1" customFormat="1" ht="36.75" customHeight="1">
      <c r="A46" s="38" t="s">
        <v>79</v>
      </c>
      <c r="B46" s="32"/>
      <c r="C46" s="8"/>
      <c r="D46" s="8"/>
      <c r="E46" s="8"/>
      <c r="F46" s="11">
        <f t="shared" si="0"/>
        <v>0</v>
      </c>
      <c r="G46" s="28">
        <f t="shared" si="1"/>
        <v>0</v>
      </c>
      <c r="H46" s="30"/>
      <c r="I46" s="8"/>
      <c r="J46" s="8" t="s">
        <v>17</v>
      </c>
      <c r="K46" s="8">
        <v>1</v>
      </c>
      <c r="L46" s="8">
        <f t="shared" si="2"/>
        <v>0</v>
      </c>
      <c r="M46" s="71">
        <f t="shared" si="3"/>
        <v>1</v>
      </c>
      <c r="N46" s="32"/>
      <c r="O46" s="8"/>
      <c r="P46" s="8"/>
      <c r="Q46" s="8"/>
      <c r="R46" s="8">
        <f t="shared" si="4"/>
        <v>0</v>
      </c>
      <c r="S46" s="31">
        <f t="shared" si="5"/>
        <v>0</v>
      </c>
      <c r="T46" s="74"/>
      <c r="U46" s="8"/>
      <c r="V46" s="59"/>
      <c r="W46" s="59"/>
      <c r="X46" s="72">
        <f t="shared" si="6"/>
        <v>0</v>
      </c>
      <c r="Y46" s="71">
        <f t="shared" si="7"/>
        <v>0</v>
      </c>
      <c r="Z46" s="32"/>
      <c r="AA46" s="8"/>
      <c r="AB46" s="8" t="s">
        <v>17</v>
      </c>
      <c r="AC46" s="8">
        <v>1</v>
      </c>
      <c r="AD46" s="8">
        <f t="shared" si="8"/>
        <v>0</v>
      </c>
      <c r="AE46" s="31">
        <f t="shared" si="9"/>
        <v>1</v>
      </c>
      <c r="AF46" s="32"/>
      <c r="AG46" s="8"/>
      <c r="AH46" s="8"/>
      <c r="AI46" s="8"/>
      <c r="AJ46" s="8">
        <f t="shared" si="10"/>
        <v>0</v>
      </c>
      <c r="AK46" s="31">
        <f t="shared" si="11"/>
        <v>0</v>
      </c>
      <c r="AL46" s="32" t="s">
        <v>17</v>
      </c>
      <c r="AM46" s="8" t="s">
        <v>17</v>
      </c>
      <c r="AN46" s="9" t="s">
        <v>17</v>
      </c>
      <c r="AO46" s="8" t="s">
        <v>17</v>
      </c>
      <c r="AP46" s="8">
        <f t="shared" si="12"/>
        <v>0</v>
      </c>
      <c r="AQ46" s="31">
        <f t="shared" si="13"/>
        <v>0</v>
      </c>
      <c r="AR46" s="8"/>
      <c r="AS46" s="8"/>
      <c r="AT46" s="8" t="s">
        <v>17</v>
      </c>
      <c r="AU46" s="8">
        <v>1</v>
      </c>
      <c r="AV46" s="8">
        <f t="shared" si="14"/>
        <v>0</v>
      </c>
      <c r="AW46" s="31">
        <f t="shared" si="15"/>
        <v>1</v>
      </c>
      <c r="AX46" s="32"/>
      <c r="AY46" s="8"/>
      <c r="AZ46" s="9" t="s">
        <v>17</v>
      </c>
      <c r="BA46" s="8" t="s">
        <v>17</v>
      </c>
      <c r="BB46" s="8">
        <f t="shared" si="16"/>
        <v>0</v>
      </c>
      <c r="BC46" s="31">
        <f t="shared" si="17"/>
        <v>0</v>
      </c>
    </row>
    <row r="47" spans="1:55" s="1" customFormat="1" ht="36.75" customHeight="1">
      <c r="A47" s="38" t="s">
        <v>80</v>
      </c>
      <c r="B47" s="32"/>
      <c r="C47" s="8"/>
      <c r="D47" s="8"/>
      <c r="E47" s="8"/>
      <c r="F47" s="11">
        <f t="shared" si="0"/>
        <v>0</v>
      </c>
      <c r="G47" s="28">
        <f t="shared" si="1"/>
        <v>0</v>
      </c>
      <c r="H47" s="30"/>
      <c r="I47" s="8"/>
      <c r="J47" s="8" t="s">
        <v>17</v>
      </c>
      <c r="K47" s="8">
        <v>1</v>
      </c>
      <c r="L47" s="8">
        <f t="shared" si="2"/>
        <v>0</v>
      </c>
      <c r="M47" s="71">
        <f t="shared" si="3"/>
        <v>1</v>
      </c>
      <c r="N47" s="32"/>
      <c r="O47" s="8"/>
      <c r="P47" s="8"/>
      <c r="Q47" s="8"/>
      <c r="R47" s="8">
        <f t="shared" si="4"/>
        <v>0</v>
      </c>
      <c r="S47" s="31">
        <f t="shared" si="5"/>
        <v>0</v>
      </c>
      <c r="T47" s="74"/>
      <c r="U47" s="8"/>
      <c r="V47" s="59"/>
      <c r="W47" s="59"/>
      <c r="X47" s="72">
        <f t="shared" si="6"/>
        <v>0</v>
      </c>
      <c r="Y47" s="71">
        <f t="shared" si="7"/>
        <v>0</v>
      </c>
      <c r="Z47" s="32"/>
      <c r="AA47" s="8"/>
      <c r="AB47" s="8" t="s">
        <v>17</v>
      </c>
      <c r="AC47" s="8">
        <v>1</v>
      </c>
      <c r="AD47" s="8">
        <f t="shared" si="8"/>
        <v>0</v>
      </c>
      <c r="AE47" s="31">
        <f t="shared" si="9"/>
        <v>1</v>
      </c>
      <c r="AF47" s="32"/>
      <c r="AG47" s="8"/>
      <c r="AH47" s="8"/>
      <c r="AI47" s="8"/>
      <c r="AJ47" s="8">
        <f t="shared" si="10"/>
        <v>0</v>
      </c>
      <c r="AK47" s="31">
        <f t="shared" si="11"/>
        <v>0</v>
      </c>
      <c r="AL47" s="32" t="s">
        <v>17</v>
      </c>
      <c r="AM47" s="8">
        <v>1</v>
      </c>
      <c r="AN47" s="9" t="s">
        <v>17</v>
      </c>
      <c r="AO47" s="8" t="s">
        <v>17</v>
      </c>
      <c r="AP47" s="8">
        <f t="shared" si="12"/>
        <v>0</v>
      </c>
      <c r="AQ47" s="31">
        <f t="shared" si="13"/>
        <v>1</v>
      </c>
      <c r="AR47" s="8"/>
      <c r="AS47" s="8"/>
      <c r="AT47" s="8" t="s">
        <v>17</v>
      </c>
      <c r="AU47" s="8">
        <v>1</v>
      </c>
      <c r="AV47" s="8">
        <f t="shared" si="14"/>
        <v>0</v>
      </c>
      <c r="AW47" s="31">
        <f t="shared" si="15"/>
        <v>1</v>
      </c>
      <c r="AX47" s="32"/>
      <c r="AY47" s="8"/>
      <c r="AZ47" s="9" t="s">
        <v>17</v>
      </c>
      <c r="BA47" s="8" t="s">
        <v>17</v>
      </c>
      <c r="BB47" s="8">
        <f t="shared" si="16"/>
        <v>0</v>
      </c>
      <c r="BC47" s="31">
        <f t="shared" si="17"/>
        <v>0</v>
      </c>
    </row>
    <row r="48" spans="1:55" s="1" customFormat="1" ht="36.75" customHeight="1">
      <c r="A48" s="38" t="s">
        <v>81</v>
      </c>
      <c r="B48" s="32"/>
      <c r="C48" s="8"/>
      <c r="D48" s="8"/>
      <c r="E48" s="8"/>
      <c r="F48" s="11">
        <f t="shared" si="0"/>
        <v>0</v>
      </c>
      <c r="G48" s="28">
        <f t="shared" si="1"/>
        <v>0</v>
      </c>
      <c r="H48" s="30"/>
      <c r="I48" s="8"/>
      <c r="J48" s="8">
        <v>1</v>
      </c>
      <c r="K48" s="8">
        <v>0</v>
      </c>
      <c r="L48" s="8">
        <f t="shared" si="2"/>
        <v>1</v>
      </c>
      <c r="M48" s="71">
        <f t="shared" si="3"/>
        <v>0</v>
      </c>
      <c r="N48" s="32"/>
      <c r="O48" s="8"/>
      <c r="P48" s="8"/>
      <c r="Q48" s="8"/>
      <c r="R48" s="8">
        <f t="shared" si="4"/>
        <v>0</v>
      </c>
      <c r="S48" s="31">
        <f t="shared" si="5"/>
        <v>0</v>
      </c>
      <c r="T48" s="74"/>
      <c r="U48" s="8"/>
      <c r="V48" s="59"/>
      <c r="W48" s="59"/>
      <c r="X48" s="72">
        <f t="shared" si="6"/>
        <v>0</v>
      </c>
      <c r="Y48" s="71">
        <f t="shared" si="7"/>
        <v>0</v>
      </c>
      <c r="Z48" s="32"/>
      <c r="AA48" s="8"/>
      <c r="AB48" s="8">
        <v>1</v>
      </c>
      <c r="AC48" s="8" t="s">
        <v>17</v>
      </c>
      <c r="AD48" s="8">
        <f t="shared" si="8"/>
        <v>1</v>
      </c>
      <c r="AE48" s="31">
        <f t="shared" si="9"/>
        <v>0</v>
      </c>
      <c r="AF48" s="32"/>
      <c r="AG48" s="8"/>
      <c r="AH48" s="8"/>
      <c r="AI48" s="8"/>
      <c r="AJ48" s="8">
        <f t="shared" si="10"/>
        <v>0</v>
      </c>
      <c r="AK48" s="31">
        <f t="shared" si="11"/>
        <v>0</v>
      </c>
      <c r="AL48" s="32" t="s">
        <v>17</v>
      </c>
      <c r="AM48" s="8">
        <v>1</v>
      </c>
      <c r="AN48" s="9" t="s">
        <v>17</v>
      </c>
      <c r="AO48" s="8" t="s">
        <v>17</v>
      </c>
      <c r="AP48" s="8">
        <f t="shared" si="12"/>
        <v>0</v>
      </c>
      <c r="AQ48" s="31">
        <f t="shared" si="13"/>
        <v>1</v>
      </c>
      <c r="AR48" s="8"/>
      <c r="AS48" s="8"/>
      <c r="AT48" s="8" t="s">
        <v>17</v>
      </c>
      <c r="AU48" s="8" t="s">
        <v>17</v>
      </c>
      <c r="AV48" s="8">
        <f t="shared" si="14"/>
        <v>0</v>
      </c>
      <c r="AW48" s="31">
        <f t="shared" si="15"/>
        <v>0</v>
      </c>
      <c r="AX48" s="32"/>
      <c r="AY48" s="8"/>
      <c r="AZ48" s="9" t="s">
        <v>17</v>
      </c>
      <c r="BA48" s="8" t="s">
        <v>17</v>
      </c>
      <c r="BB48" s="8">
        <f t="shared" si="16"/>
        <v>0</v>
      </c>
      <c r="BC48" s="31">
        <f t="shared" si="17"/>
        <v>0</v>
      </c>
    </row>
    <row r="49" spans="1:55" s="1" customFormat="1" ht="36.75" customHeight="1">
      <c r="A49" s="38" t="s">
        <v>82</v>
      </c>
      <c r="B49" s="32"/>
      <c r="C49" s="8"/>
      <c r="D49" s="8"/>
      <c r="E49" s="8"/>
      <c r="F49" s="11">
        <f t="shared" si="0"/>
        <v>0</v>
      </c>
      <c r="G49" s="28">
        <f t="shared" si="1"/>
        <v>0</v>
      </c>
      <c r="H49" s="30"/>
      <c r="I49" s="8"/>
      <c r="J49" s="8" t="s">
        <v>17</v>
      </c>
      <c r="K49" s="8" t="s">
        <v>17</v>
      </c>
      <c r="L49" s="8">
        <f t="shared" si="2"/>
        <v>0</v>
      </c>
      <c r="M49" s="71">
        <f t="shared" si="3"/>
        <v>0</v>
      </c>
      <c r="N49" s="32"/>
      <c r="O49" s="8"/>
      <c r="P49" s="8"/>
      <c r="Q49" s="8"/>
      <c r="R49" s="8">
        <f t="shared" si="4"/>
        <v>0</v>
      </c>
      <c r="S49" s="31">
        <f t="shared" si="5"/>
        <v>0</v>
      </c>
      <c r="T49" s="74"/>
      <c r="U49" s="8"/>
      <c r="V49" s="59"/>
      <c r="W49" s="59"/>
      <c r="X49" s="72">
        <f t="shared" si="6"/>
        <v>0</v>
      </c>
      <c r="Y49" s="71">
        <f t="shared" si="7"/>
        <v>0</v>
      </c>
      <c r="Z49" s="32"/>
      <c r="AA49" s="8"/>
      <c r="AB49" s="8" t="s">
        <v>17</v>
      </c>
      <c r="AC49" s="8">
        <v>1</v>
      </c>
      <c r="AD49" s="8">
        <f t="shared" si="8"/>
        <v>0</v>
      </c>
      <c r="AE49" s="31">
        <f t="shared" si="9"/>
        <v>1</v>
      </c>
      <c r="AF49" s="32"/>
      <c r="AG49" s="8"/>
      <c r="AH49" s="8"/>
      <c r="AI49" s="8"/>
      <c r="AJ49" s="8">
        <f t="shared" si="10"/>
        <v>0</v>
      </c>
      <c r="AK49" s="31">
        <f t="shared" si="11"/>
        <v>0</v>
      </c>
      <c r="AL49" s="32" t="s">
        <v>17</v>
      </c>
      <c r="AM49" s="8">
        <v>1</v>
      </c>
      <c r="AN49" s="9" t="s">
        <v>17</v>
      </c>
      <c r="AO49" s="8" t="s">
        <v>17</v>
      </c>
      <c r="AP49" s="8">
        <f t="shared" si="12"/>
        <v>0</v>
      </c>
      <c r="AQ49" s="31">
        <f t="shared" si="13"/>
        <v>1</v>
      </c>
      <c r="AR49" s="8"/>
      <c r="AS49" s="8"/>
      <c r="AT49" s="8" t="s">
        <v>17</v>
      </c>
      <c r="AU49" s="8">
        <v>1</v>
      </c>
      <c r="AV49" s="8">
        <f t="shared" si="14"/>
        <v>0</v>
      </c>
      <c r="AW49" s="31">
        <f t="shared" si="15"/>
        <v>1</v>
      </c>
      <c r="AX49" s="32"/>
      <c r="AY49" s="8"/>
      <c r="AZ49" s="9" t="s">
        <v>17</v>
      </c>
      <c r="BA49" s="8" t="s">
        <v>17</v>
      </c>
      <c r="BB49" s="8">
        <f t="shared" si="16"/>
        <v>0</v>
      </c>
      <c r="BC49" s="31">
        <f t="shared" si="17"/>
        <v>0</v>
      </c>
    </row>
    <row r="50" spans="1:55" s="1" customFormat="1" ht="36.75" customHeight="1">
      <c r="A50" s="36" t="s">
        <v>83</v>
      </c>
      <c r="B50" s="32"/>
      <c r="C50" s="8"/>
      <c r="D50" s="8"/>
      <c r="E50" s="8"/>
      <c r="F50" s="11">
        <f t="shared" si="0"/>
        <v>0</v>
      </c>
      <c r="G50" s="28">
        <f t="shared" si="1"/>
        <v>0</v>
      </c>
      <c r="H50" s="30"/>
      <c r="I50" s="8"/>
      <c r="J50" s="8" t="s">
        <v>17</v>
      </c>
      <c r="K50" s="8" t="s">
        <v>17</v>
      </c>
      <c r="L50" s="8">
        <f t="shared" si="2"/>
        <v>0</v>
      </c>
      <c r="M50" s="71">
        <f t="shared" si="3"/>
        <v>0</v>
      </c>
      <c r="N50" s="32"/>
      <c r="O50" s="8"/>
      <c r="P50" s="8"/>
      <c r="Q50" s="8"/>
      <c r="R50" s="8">
        <f t="shared" si="4"/>
        <v>0</v>
      </c>
      <c r="S50" s="31">
        <f t="shared" si="5"/>
        <v>0</v>
      </c>
      <c r="T50" s="74"/>
      <c r="U50" s="8"/>
      <c r="V50" s="59"/>
      <c r="W50" s="59"/>
      <c r="X50" s="72">
        <f t="shared" si="6"/>
        <v>0</v>
      </c>
      <c r="Y50" s="71">
        <f t="shared" si="7"/>
        <v>0</v>
      </c>
      <c r="Z50" s="32"/>
      <c r="AA50" s="8"/>
      <c r="AB50" s="8" t="s">
        <v>17</v>
      </c>
      <c r="AC50" s="8" t="s">
        <v>17</v>
      </c>
      <c r="AD50" s="8">
        <f t="shared" si="8"/>
        <v>0</v>
      </c>
      <c r="AE50" s="31">
        <f t="shared" si="9"/>
        <v>0</v>
      </c>
      <c r="AF50" s="32"/>
      <c r="AG50" s="8"/>
      <c r="AH50" s="8"/>
      <c r="AI50" s="8"/>
      <c r="AJ50" s="8">
        <f t="shared" si="10"/>
        <v>0</v>
      </c>
      <c r="AK50" s="31">
        <f t="shared" si="11"/>
        <v>0</v>
      </c>
      <c r="AL50" s="32" t="s">
        <v>17</v>
      </c>
      <c r="AM50" s="8">
        <v>1</v>
      </c>
      <c r="AN50" s="9" t="s">
        <v>17</v>
      </c>
      <c r="AO50" s="8" t="s">
        <v>17</v>
      </c>
      <c r="AP50" s="8">
        <f t="shared" si="12"/>
        <v>0</v>
      </c>
      <c r="AQ50" s="31">
        <f t="shared" si="13"/>
        <v>1</v>
      </c>
      <c r="AR50" s="8"/>
      <c r="AS50" s="8"/>
      <c r="AT50" s="8" t="s">
        <v>17</v>
      </c>
      <c r="AU50" s="8">
        <v>1</v>
      </c>
      <c r="AV50" s="8">
        <f t="shared" si="14"/>
        <v>0</v>
      </c>
      <c r="AW50" s="31">
        <f t="shared" si="15"/>
        <v>1</v>
      </c>
      <c r="AX50" s="32"/>
      <c r="AY50" s="8"/>
      <c r="AZ50" s="9" t="s">
        <v>17</v>
      </c>
      <c r="BA50" s="8" t="s">
        <v>17</v>
      </c>
      <c r="BB50" s="8">
        <f t="shared" si="16"/>
        <v>0</v>
      </c>
      <c r="BC50" s="31">
        <f t="shared" si="17"/>
        <v>0</v>
      </c>
    </row>
    <row r="51" spans="1:55" s="1" customFormat="1" ht="36.75" customHeight="1">
      <c r="A51" s="36" t="s">
        <v>84</v>
      </c>
      <c r="B51" s="32"/>
      <c r="C51" s="8"/>
      <c r="D51" s="8"/>
      <c r="E51" s="8"/>
      <c r="F51" s="11">
        <f t="shared" si="0"/>
        <v>0</v>
      </c>
      <c r="G51" s="28">
        <f t="shared" si="1"/>
        <v>0</v>
      </c>
      <c r="H51" s="30"/>
      <c r="I51" s="8"/>
      <c r="J51" s="8" t="s">
        <v>17</v>
      </c>
      <c r="K51" s="8" t="s">
        <v>17</v>
      </c>
      <c r="L51" s="8">
        <f t="shared" si="2"/>
        <v>0</v>
      </c>
      <c r="M51" s="71">
        <f t="shared" si="3"/>
        <v>0</v>
      </c>
      <c r="N51" s="32"/>
      <c r="O51" s="8"/>
      <c r="P51" s="8"/>
      <c r="Q51" s="8"/>
      <c r="R51" s="8">
        <f t="shared" si="4"/>
        <v>0</v>
      </c>
      <c r="S51" s="31">
        <f t="shared" si="5"/>
        <v>0</v>
      </c>
      <c r="T51" s="74"/>
      <c r="U51" s="8"/>
      <c r="V51" s="59"/>
      <c r="W51" s="59"/>
      <c r="X51" s="72">
        <f t="shared" si="6"/>
        <v>0</v>
      </c>
      <c r="Y51" s="71">
        <f t="shared" si="7"/>
        <v>0</v>
      </c>
      <c r="Z51" s="32"/>
      <c r="AA51" s="8"/>
      <c r="AB51" s="8" t="s">
        <v>17</v>
      </c>
      <c r="AC51" s="8" t="s">
        <v>17</v>
      </c>
      <c r="AD51" s="8">
        <f t="shared" si="8"/>
        <v>0</v>
      </c>
      <c r="AE51" s="31">
        <f t="shared" si="9"/>
        <v>0</v>
      </c>
      <c r="AF51" s="32"/>
      <c r="AG51" s="8"/>
      <c r="AH51" s="8"/>
      <c r="AI51" s="8"/>
      <c r="AJ51" s="8">
        <f t="shared" si="10"/>
        <v>0</v>
      </c>
      <c r="AK51" s="31">
        <f t="shared" si="11"/>
        <v>0</v>
      </c>
      <c r="AL51" s="32" t="s">
        <v>17</v>
      </c>
      <c r="AM51" s="8">
        <v>1</v>
      </c>
      <c r="AN51" s="9" t="s">
        <v>17</v>
      </c>
      <c r="AO51" s="8" t="s">
        <v>17</v>
      </c>
      <c r="AP51" s="8">
        <f t="shared" si="12"/>
        <v>0</v>
      </c>
      <c r="AQ51" s="31">
        <f t="shared" si="13"/>
        <v>1</v>
      </c>
      <c r="AR51" s="8"/>
      <c r="AS51" s="8"/>
      <c r="AT51" s="8" t="s">
        <v>17</v>
      </c>
      <c r="AU51" s="8">
        <v>2</v>
      </c>
      <c r="AV51" s="8">
        <f t="shared" si="14"/>
        <v>0</v>
      </c>
      <c r="AW51" s="31">
        <f t="shared" si="15"/>
        <v>2</v>
      </c>
      <c r="AX51" s="32"/>
      <c r="AY51" s="8"/>
      <c r="AZ51" s="9" t="s">
        <v>17</v>
      </c>
      <c r="BA51" s="8" t="s">
        <v>17</v>
      </c>
      <c r="BB51" s="8">
        <f t="shared" si="16"/>
        <v>0</v>
      </c>
      <c r="BC51" s="31">
        <f t="shared" si="17"/>
        <v>0</v>
      </c>
    </row>
    <row r="52" spans="1:55" s="1" customFormat="1" ht="36.75" customHeight="1">
      <c r="A52" s="36" t="s">
        <v>85</v>
      </c>
      <c r="B52" s="32"/>
      <c r="C52" s="8"/>
      <c r="D52" s="8"/>
      <c r="E52" s="8"/>
      <c r="F52" s="11">
        <f t="shared" si="0"/>
        <v>0</v>
      </c>
      <c r="G52" s="28">
        <f t="shared" si="1"/>
        <v>0</v>
      </c>
      <c r="H52" s="30"/>
      <c r="I52" s="8"/>
      <c r="J52" s="8" t="s">
        <v>17</v>
      </c>
      <c r="K52" s="8" t="s">
        <v>17</v>
      </c>
      <c r="L52" s="8">
        <f t="shared" si="2"/>
        <v>0</v>
      </c>
      <c r="M52" s="71">
        <f t="shared" si="3"/>
        <v>0</v>
      </c>
      <c r="N52" s="32"/>
      <c r="O52" s="8"/>
      <c r="P52" s="8"/>
      <c r="Q52" s="8"/>
      <c r="R52" s="8">
        <f t="shared" si="4"/>
        <v>0</v>
      </c>
      <c r="S52" s="31">
        <f t="shared" si="5"/>
        <v>0</v>
      </c>
      <c r="T52" s="74"/>
      <c r="U52" s="8"/>
      <c r="V52" s="59"/>
      <c r="W52" s="59"/>
      <c r="X52" s="72">
        <f t="shared" si="6"/>
        <v>0</v>
      </c>
      <c r="Y52" s="71">
        <f t="shared" si="7"/>
        <v>0</v>
      </c>
      <c r="Z52" s="32"/>
      <c r="AA52" s="8"/>
      <c r="AB52" s="8" t="s">
        <v>17</v>
      </c>
      <c r="AC52" s="8">
        <v>1</v>
      </c>
      <c r="AD52" s="8">
        <f t="shared" si="8"/>
        <v>0</v>
      </c>
      <c r="AE52" s="31">
        <f t="shared" si="9"/>
        <v>1</v>
      </c>
      <c r="AF52" s="32"/>
      <c r="AG52" s="8"/>
      <c r="AH52" s="8"/>
      <c r="AI52" s="8"/>
      <c r="AJ52" s="8">
        <f t="shared" si="10"/>
        <v>0</v>
      </c>
      <c r="AK52" s="31">
        <f t="shared" si="11"/>
        <v>0</v>
      </c>
      <c r="AL52" s="32" t="s">
        <v>17</v>
      </c>
      <c r="AM52" s="8">
        <v>1</v>
      </c>
      <c r="AN52" s="9" t="s">
        <v>17</v>
      </c>
      <c r="AO52" s="8" t="s">
        <v>17</v>
      </c>
      <c r="AP52" s="8">
        <f t="shared" si="12"/>
        <v>0</v>
      </c>
      <c r="AQ52" s="31">
        <f t="shared" si="13"/>
        <v>1</v>
      </c>
      <c r="AR52" s="8"/>
      <c r="AS52" s="8"/>
      <c r="AT52" s="8" t="s">
        <v>17</v>
      </c>
      <c r="AU52" s="8" t="s">
        <v>17</v>
      </c>
      <c r="AV52" s="8">
        <f t="shared" si="14"/>
        <v>0</v>
      </c>
      <c r="AW52" s="31">
        <f t="shared" si="15"/>
        <v>0</v>
      </c>
      <c r="AX52" s="32"/>
      <c r="AY52" s="8"/>
      <c r="AZ52" s="9" t="s">
        <v>17</v>
      </c>
      <c r="BA52" s="8">
        <v>1</v>
      </c>
      <c r="BB52" s="8">
        <f t="shared" si="16"/>
        <v>0</v>
      </c>
      <c r="BC52" s="31">
        <f t="shared" si="17"/>
        <v>1</v>
      </c>
    </row>
    <row r="53" spans="1:55" s="1" customFormat="1" ht="36.75" customHeight="1">
      <c r="A53" s="36" t="s">
        <v>86</v>
      </c>
      <c r="B53" s="32"/>
      <c r="C53" s="8"/>
      <c r="D53" s="8"/>
      <c r="E53" s="8"/>
      <c r="F53" s="11">
        <f t="shared" si="0"/>
        <v>0</v>
      </c>
      <c r="G53" s="28">
        <f t="shared" si="1"/>
        <v>0</v>
      </c>
      <c r="H53" s="30"/>
      <c r="I53" s="8"/>
      <c r="J53" s="8" t="s">
        <v>17</v>
      </c>
      <c r="K53" s="8">
        <v>4</v>
      </c>
      <c r="L53" s="8">
        <f t="shared" si="2"/>
        <v>0</v>
      </c>
      <c r="M53" s="71">
        <f t="shared" si="3"/>
        <v>4</v>
      </c>
      <c r="N53" s="32"/>
      <c r="O53" s="8"/>
      <c r="P53" s="8"/>
      <c r="Q53" s="8"/>
      <c r="R53" s="8">
        <f t="shared" si="4"/>
        <v>0</v>
      </c>
      <c r="S53" s="31">
        <f t="shared" si="5"/>
        <v>0</v>
      </c>
      <c r="T53" s="74"/>
      <c r="U53" s="8"/>
      <c r="V53" s="59"/>
      <c r="W53" s="59"/>
      <c r="X53" s="72">
        <f t="shared" si="6"/>
        <v>0</v>
      </c>
      <c r="Y53" s="71">
        <f t="shared" si="7"/>
        <v>0</v>
      </c>
      <c r="Z53" s="32"/>
      <c r="AA53" s="8"/>
      <c r="AB53" s="8" t="s">
        <v>17</v>
      </c>
      <c r="AC53" s="8">
        <v>2</v>
      </c>
      <c r="AD53" s="8">
        <f t="shared" si="8"/>
        <v>0</v>
      </c>
      <c r="AE53" s="31">
        <f t="shared" si="9"/>
        <v>2</v>
      </c>
      <c r="AF53" s="32"/>
      <c r="AG53" s="8"/>
      <c r="AH53" s="8"/>
      <c r="AI53" s="8"/>
      <c r="AJ53" s="8">
        <f t="shared" si="10"/>
        <v>0</v>
      </c>
      <c r="AK53" s="31">
        <f t="shared" si="11"/>
        <v>0</v>
      </c>
      <c r="AL53" s="32" t="s">
        <v>17</v>
      </c>
      <c r="AM53" s="8">
        <v>1</v>
      </c>
      <c r="AN53" s="9" t="s">
        <v>17</v>
      </c>
      <c r="AO53" s="8" t="s">
        <v>17</v>
      </c>
      <c r="AP53" s="8">
        <f t="shared" si="12"/>
        <v>0</v>
      </c>
      <c r="AQ53" s="31">
        <f t="shared" si="13"/>
        <v>1</v>
      </c>
      <c r="AR53" s="8"/>
      <c r="AS53" s="8"/>
      <c r="AT53" s="8" t="s">
        <v>17</v>
      </c>
      <c r="AU53" s="8">
        <v>4</v>
      </c>
      <c r="AV53" s="8">
        <f t="shared" si="14"/>
        <v>0</v>
      </c>
      <c r="AW53" s="31">
        <f t="shared" si="15"/>
        <v>4</v>
      </c>
      <c r="AX53" s="32"/>
      <c r="AY53" s="8"/>
      <c r="AZ53" s="9" t="s">
        <v>17</v>
      </c>
      <c r="BA53" s="8">
        <v>1</v>
      </c>
      <c r="BB53" s="8">
        <f t="shared" si="16"/>
        <v>0</v>
      </c>
      <c r="BC53" s="31">
        <f t="shared" si="17"/>
        <v>1</v>
      </c>
    </row>
    <row r="54" spans="1:55" s="1" customFormat="1" ht="36.75" customHeight="1">
      <c r="A54" s="36" t="s">
        <v>87</v>
      </c>
      <c r="B54" s="32"/>
      <c r="C54" s="8"/>
      <c r="D54" s="8"/>
      <c r="E54" s="8"/>
      <c r="F54" s="11">
        <f t="shared" si="0"/>
        <v>0</v>
      </c>
      <c r="G54" s="28">
        <f t="shared" si="1"/>
        <v>0</v>
      </c>
      <c r="H54" s="30"/>
      <c r="I54" s="8"/>
      <c r="J54" s="8" t="s">
        <v>17</v>
      </c>
      <c r="K54" s="8" t="s">
        <v>17</v>
      </c>
      <c r="L54" s="8">
        <f t="shared" si="2"/>
        <v>0</v>
      </c>
      <c r="M54" s="71">
        <f t="shared" si="3"/>
        <v>0</v>
      </c>
      <c r="N54" s="32"/>
      <c r="O54" s="8"/>
      <c r="P54" s="8"/>
      <c r="Q54" s="8"/>
      <c r="R54" s="8">
        <f t="shared" si="4"/>
        <v>0</v>
      </c>
      <c r="S54" s="31">
        <f t="shared" si="5"/>
        <v>0</v>
      </c>
      <c r="T54" s="74"/>
      <c r="U54" s="8"/>
      <c r="V54" s="59"/>
      <c r="W54" s="59"/>
      <c r="X54" s="72">
        <f t="shared" si="6"/>
        <v>0</v>
      </c>
      <c r="Y54" s="71">
        <f t="shared" si="7"/>
        <v>0</v>
      </c>
      <c r="Z54" s="32"/>
      <c r="AA54" s="8"/>
      <c r="AB54" s="8" t="s">
        <v>17</v>
      </c>
      <c r="AC54" s="8" t="s">
        <v>17</v>
      </c>
      <c r="AD54" s="8">
        <f t="shared" si="8"/>
        <v>0</v>
      </c>
      <c r="AE54" s="31">
        <f t="shared" si="9"/>
        <v>0</v>
      </c>
      <c r="AF54" s="32"/>
      <c r="AG54" s="8"/>
      <c r="AH54" s="8"/>
      <c r="AI54" s="8"/>
      <c r="AJ54" s="8">
        <f t="shared" si="10"/>
        <v>0</v>
      </c>
      <c r="AK54" s="31">
        <f t="shared" si="11"/>
        <v>0</v>
      </c>
      <c r="AL54" s="32" t="s">
        <v>17</v>
      </c>
      <c r="AM54" s="8">
        <v>1</v>
      </c>
      <c r="AN54" s="9" t="s">
        <v>17</v>
      </c>
      <c r="AO54" s="8" t="s">
        <v>17</v>
      </c>
      <c r="AP54" s="8">
        <f t="shared" si="12"/>
        <v>0</v>
      </c>
      <c r="AQ54" s="31">
        <f t="shared" si="13"/>
        <v>1</v>
      </c>
      <c r="AR54" s="8"/>
      <c r="AS54" s="8"/>
      <c r="AT54" s="8" t="s">
        <v>17</v>
      </c>
      <c r="AU54" s="8">
        <v>1</v>
      </c>
      <c r="AV54" s="8">
        <f t="shared" si="14"/>
        <v>0</v>
      </c>
      <c r="AW54" s="31">
        <f t="shared" si="15"/>
        <v>1</v>
      </c>
      <c r="AX54" s="32"/>
      <c r="AY54" s="8"/>
      <c r="AZ54" s="9" t="s">
        <v>17</v>
      </c>
      <c r="BA54" s="8" t="s">
        <v>17</v>
      </c>
      <c r="BB54" s="8">
        <f t="shared" si="16"/>
        <v>0</v>
      </c>
      <c r="BC54" s="31">
        <f t="shared" si="17"/>
        <v>0</v>
      </c>
    </row>
    <row r="55" spans="1:55" s="1" customFormat="1" ht="36.75" customHeight="1">
      <c r="A55" s="36" t="s">
        <v>88</v>
      </c>
      <c r="B55" s="32"/>
      <c r="C55" s="8"/>
      <c r="D55" s="8"/>
      <c r="E55" s="8"/>
      <c r="F55" s="11">
        <f t="shared" si="0"/>
        <v>0</v>
      </c>
      <c r="G55" s="28">
        <f t="shared" si="1"/>
        <v>0</v>
      </c>
      <c r="H55" s="30"/>
      <c r="I55" s="8"/>
      <c r="J55" s="8">
        <v>1</v>
      </c>
      <c r="K55" s="8">
        <v>0</v>
      </c>
      <c r="L55" s="8">
        <f t="shared" si="2"/>
        <v>1</v>
      </c>
      <c r="M55" s="71">
        <f t="shared" si="3"/>
        <v>0</v>
      </c>
      <c r="N55" s="32"/>
      <c r="O55" s="8"/>
      <c r="P55" s="8"/>
      <c r="Q55" s="8"/>
      <c r="R55" s="8">
        <f t="shared" si="4"/>
        <v>0</v>
      </c>
      <c r="S55" s="31">
        <f t="shared" si="5"/>
        <v>0</v>
      </c>
      <c r="T55" s="74"/>
      <c r="U55" s="8"/>
      <c r="V55" s="59"/>
      <c r="W55" s="59"/>
      <c r="X55" s="72">
        <f t="shared" si="6"/>
        <v>0</v>
      </c>
      <c r="Y55" s="71">
        <f t="shared" si="7"/>
        <v>0</v>
      </c>
      <c r="Z55" s="32"/>
      <c r="AA55" s="8"/>
      <c r="AB55" s="8">
        <v>1</v>
      </c>
      <c r="AC55" s="8">
        <v>0</v>
      </c>
      <c r="AD55" s="8">
        <f t="shared" si="8"/>
        <v>1</v>
      </c>
      <c r="AE55" s="31">
        <f t="shared" si="9"/>
        <v>0</v>
      </c>
      <c r="AF55" s="32"/>
      <c r="AG55" s="8"/>
      <c r="AH55" s="8"/>
      <c r="AI55" s="8"/>
      <c r="AJ55" s="8">
        <f t="shared" si="10"/>
        <v>0</v>
      </c>
      <c r="AK55" s="31">
        <f t="shared" si="11"/>
        <v>0</v>
      </c>
      <c r="AL55" s="32" t="s">
        <v>17</v>
      </c>
      <c r="AM55" s="8">
        <v>1</v>
      </c>
      <c r="AN55" s="9" t="s">
        <v>17</v>
      </c>
      <c r="AO55" s="8" t="s">
        <v>17</v>
      </c>
      <c r="AP55" s="8">
        <f t="shared" si="12"/>
        <v>0</v>
      </c>
      <c r="AQ55" s="31">
        <f t="shared" si="13"/>
        <v>1</v>
      </c>
      <c r="AR55" s="8"/>
      <c r="AS55" s="8"/>
      <c r="AT55" s="8" t="s">
        <v>17</v>
      </c>
      <c r="AU55" s="8" t="s">
        <v>17</v>
      </c>
      <c r="AV55" s="8">
        <f t="shared" si="14"/>
        <v>0</v>
      </c>
      <c r="AW55" s="31">
        <f t="shared" si="15"/>
        <v>0</v>
      </c>
      <c r="AX55" s="32"/>
      <c r="AY55" s="8"/>
      <c r="AZ55" s="9" t="s">
        <v>17</v>
      </c>
      <c r="BA55" s="8" t="s">
        <v>17</v>
      </c>
      <c r="BB55" s="8">
        <f t="shared" si="16"/>
        <v>0</v>
      </c>
      <c r="BC55" s="31">
        <f t="shared" si="17"/>
        <v>0</v>
      </c>
    </row>
    <row r="56" spans="1:55" s="1" customFormat="1" ht="36.75" customHeight="1">
      <c r="A56" s="36" t="s">
        <v>251</v>
      </c>
      <c r="B56" s="32"/>
      <c r="C56" s="8"/>
      <c r="D56" s="8"/>
      <c r="E56" s="8"/>
      <c r="F56" s="11">
        <f t="shared" si="0"/>
        <v>0</v>
      </c>
      <c r="G56" s="28">
        <f t="shared" si="1"/>
        <v>0</v>
      </c>
      <c r="H56" s="30"/>
      <c r="I56" s="8"/>
      <c r="J56" s="8" t="s">
        <v>17</v>
      </c>
      <c r="K56" s="8">
        <v>2</v>
      </c>
      <c r="L56" s="8">
        <f t="shared" si="2"/>
        <v>0</v>
      </c>
      <c r="M56" s="71">
        <f t="shared" si="3"/>
        <v>2</v>
      </c>
      <c r="N56" s="32"/>
      <c r="O56" s="8"/>
      <c r="P56" s="8"/>
      <c r="Q56" s="8"/>
      <c r="R56" s="8">
        <f t="shared" si="4"/>
        <v>0</v>
      </c>
      <c r="S56" s="31">
        <f t="shared" si="5"/>
        <v>0</v>
      </c>
      <c r="T56" s="74"/>
      <c r="U56" s="8"/>
      <c r="V56" s="59"/>
      <c r="W56" s="59"/>
      <c r="X56" s="72">
        <f t="shared" si="6"/>
        <v>0</v>
      </c>
      <c r="Y56" s="71">
        <f t="shared" si="7"/>
        <v>0</v>
      </c>
      <c r="Z56" s="32"/>
      <c r="AA56" s="8"/>
      <c r="AB56" s="8" t="s">
        <v>17</v>
      </c>
      <c r="AC56" s="8">
        <v>3</v>
      </c>
      <c r="AD56" s="8">
        <f t="shared" si="8"/>
        <v>0</v>
      </c>
      <c r="AE56" s="31">
        <f t="shared" si="9"/>
        <v>3</v>
      </c>
      <c r="AF56" s="32"/>
      <c r="AG56" s="8"/>
      <c r="AH56" s="8"/>
      <c r="AI56" s="8"/>
      <c r="AJ56" s="8">
        <f t="shared" ref="AJ56" si="18">SUM(AF56)</f>
        <v>0</v>
      </c>
      <c r="AK56" s="31">
        <f t="shared" ref="AK56" si="19">SUM(AG56)</f>
        <v>0</v>
      </c>
      <c r="AL56" s="32" t="s">
        <v>17</v>
      </c>
      <c r="AM56" s="8">
        <v>1</v>
      </c>
      <c r="AN56" s="9" t="s">
        <v>17</v>
      </c>
      <c r="AO56" s="8">
        <v>2</v>
      </c>
      <c r="AP56" s="8">
        <f t="shared" si="12"/>
        <v>0</v>
      </c>
      <c r="AQ56" s="31">
        <f t="shared" si="13"/>
        <v>3</v>
      </c>
      <c r="AR56" s="8"/>
      <c r="AS56" s="8"/>
      <c r="AT56" s="8" t="s">
        <v>17</v>
      </c>
      <c r="AU56" s="8">
        <v>3</v>
      </c>
      <c r="AV56" s="8">
        <f t="shared" si="14"/>
        <v>0</v>
      </c>
      <c r="AW56" s="31">
        <f t="shared" si="15"/>
        <v>3</v>
      </c>
      <c r="AX56" s="32"/>
      <c r="AY56" s="8"/>
      <c r="AZ56" s="9" t="s">
        <v>17</v>
      </c>
      <c r="BA56" s="8">
        <v>1</v>
      </c>
      <c r="BB56" s="8">
        <f t="shared" si="16"/>
        <v>0</v>
      </c>
      <c r="BC56" s="31">
        <f t="shared" si="17"/>
        <v>1</v>
      </c>
    </row>
    <row r="57" spans="1:55" ht="46.5">
      <c r="L57" s="21"/>
      <c r="P57" s="21" t="s">
        <v>31</v>
      </c>
      <c r="Q57" s="21"/>
      <c r="R57" s="21"/>
      <c r="S57" s="7"/>
      <c r="W57" s="21"/>
    </row>
    <row r="58" spans="1:55" ht="22.5" customHeight="1">
      <c r="L58" s="5"/>
    </row>
    <row r="59" spans="1:55" ht="46.5" customHeight="1">
      <c r="L59" s="21"/>
      <c r="M59" s="21"/>
      <c r="N59" s="21" t="s">
        <v>39</v>
      </c>
      <c r="O59" s="21"/>
      <c r="P59" s="21"/>
      <c r="Q59" s="21"/>
      <c r="R59" s="21"/>
      <c r="S59" s="21"/>
      <c r="T59" s="21"/>
      <c r="U59" s="21"/>
      <c r="V59" s="21"/>
      <c r="W59" s="21"/>
    </row>
    <row r="60" spans="1:55" ht="15" customHeight="1"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55" ht="15" customHeight="1"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55" ht="15" customHeight="1"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</sheetData>
  <mergeCells count="41">
    <mergeCell ref="B11:C11"/>
    <mergeCell ref="AL11:AM11"/>
    <mergeCell ref="A4:C4"/>
    <mergeCell ref="A5:C5"/>
    <mergeCell ref="AX10:BC10"/>
    <mergeCell ref="BB11:BC11"/>
    <mergeCell ref="B10:G10"/>
    <mergeCell ref="H10:M10"/>
    <mergeCell ref="N10:S10"/>
    <mergeCell ref="T10:Y10"/>
    <mergeCell ref="F11:G11"/>
    <mergeCell ref="H11:I11"/>
    <mergeCell ref="L11:M11"/>
    <mergeCell ref="R11:S11"/>
    <mergeCell ref="AF11:AG11"/>
    <mergeCell ref="AX11:AY11"/>
    <mergeCell ref="AJ11:AK11"/>
    <mergeCell ref="X11:Y11"/>
    <mergeCell ref="AR10:AW10"/>
    <mergeCell ref="AR11:AS11"/>
    <mergeCell ref="AV11:AW11"/>
    <mergeCell ref="Z10:AE10"/>
    <mergeCell ref="AF10:AK10"/>
    <mergeCell ref="AL10:AQ10"/>
    <mergeCell ref="AT11:AU11"/>
    <mergeCell ref="AZ11:BA11"/>
    <mergeCell ref="A1:U1"/>
    <mergeCell ref="A2:U2"/>
    <mergeCell ref="A7:U7"/>
    <mergeCell ref="D11:E11"/>
    <mergeCell ref="J11:K11"/>
    <mergeCell ref="P11:Q11"/>
    <mergeCell ref="V11:W11"/>
    <mergeCell ref="AB11:AC11"/>
    <mergeCell ref="N11:O11"/>
    <mergeCell ref="T11:U11"/>
    <mergeCell ref="AD11:AE11"/>
    <mergeCell ref="Z11:AA11"/>
    <mergeCell ref="AP11:AQ11"/>
    <mergeCell ref="AH11:AI11"/>
    <mergeCell ref="AN11:AO11"/>
  </mergeCells>
  <pageMargins left="0.11811023622047245" right="0.19685039370078741" top="0.19685039370078741" bottom="0.19685039370078741" header="0.31496062992125984" footer="0.31496062992125984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C32"/>
  <sheetViews>
    <sheetView rightToLeft="1" view="pageBreakPreview" zoomScale="44" zoomScaleSheetLayoutView="44" workbookViewId="0">
      <selection activeCell="A3" sqref="A1:Z1048576"/>
    </sheetView>
  </sheetViews>
  <sheetFormatPr baseColWidth="10" defaultRowHeight="33.75"/>
  <cols>
    <col min="1" max="1" width="39.5703125" style="6" customWidth="1"/>
    <col min="2" max="7" width="11.5703125" style="6" customWidth="1"/>
    <col min="8" max="49" width="12.28515625" style="6" customWidth="1"/>
    <col min="50" max="81" width="15.5703125" style="6" customWidth="1"/>
    <col min="82" max="83" width="15.5703125" customWidth="1"/>
  </cols>
  <sheetData>
    <row r="1" spans="1:49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19"/>
      <c r="AB1" s="64"/>
      <c r="AC1" s="64"/>
    </row>
    <row r="2" spans="1:49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19"/>
      <c r="AB2" s="64"/>
      <c r="AC2" s="64"/>
    </row>
    <row r="3" spans="1:49" s="5" customFormat="1" ht="46.5">
      <c r="A3" s="19" t="s">
        <v>28</v>
      </c>
      <c r="B3" s="19"/>
      <c r="C3" s="19"/>
      <c r="D3" s="19"/>
      <c r="E3" s="19"/>
      <c r="L3" s="19"/>
      <c r="M3" s="19"/>
      <c r="N3" s="19"/>
      <c r="T3" s="22" t="s">
        <v>38</v>
      </c>
      <c r="U3" s="22"/>
      <c r="V3" s="22"/>
      <c r="W3" s="22"/>
      <c r="X3" s="22"/>
      <c r="Z3" s="22"/>
      <c r="AA3" s="22"/>
      <c r="AB3" s="22"/>
      <c r="AC3" s="22"/>
    </row>
    <row r="4" spans="1:49" s="5" customFormat="1" ht="46.5">
      <c r="A4" s="86" t="s">
        <v>29</v>
      </c>
      <c r="B4" s="86"/>
      <c r="C4" s="86"/>
      <c r="D4" s="66"/>
      <c r="E4" s="66"/>
    </row>
    <row r="5" spans="1:49" s="5" customFormat="1" ht="46.5">
      <c r="A5" s="85" t="s">
        <v>30</v>
      </c>
      <c r="B5" s="85"/>
      <c r="C5" s="85"/>
      <c r="D5" s="63"/>
      <c r="E5" s="63"/>
    </row>
    <row r="6" spans="1:49" s="5" customFormat="1" ht="46.5"/>
    <row r="7" spans="1:49" s="5" customFormat="1" ht="46.5"/>
    <row r="8" spans="1:49" s="20" customFormat="1" ht="60.75" customHeight="1">
      <c r="A8" s="78" t="s">
        <v>37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26"/>
      <c r="AB8" s="65"/>
      <c r="AC8" s="65"/>
    </row>
    <row r="9" spans="1:49" s="20" customFormat="1" ht="24.95" customHeight="1">
      <c r="A9" s="25"/>
      <c r="C9" s="78"/>
      <c r="D9" s="78"/>
      <c r="E9" s="78"/>
      <c r="F9" s="78"/>
      <c r="G9" s="78"/>
      <c r="H9" s="78"/>
      <c r="I9" s="78"/>
      <c r="J9" s="65"/>
      <c r="K9" s="65"/>
    </row>
    <row r="10" spans="1:49" s="20" customFormat="1" ht="46.5" customHeight="1">
      <c r="C10" s="26" t="s">
        <v>1</v>
      </c>
      <c r="D10" s="26"/>
      <c r="E10" s="26"/>
      <c r="F10" s="26"/>
      <c r="S10" s="26" t="s">
        <v>41</v>
      </c>
      <c r="T10" s="26"/>
      <c r="U10" s="26"/>
      <c r="V10" s="26"/>
      <c r="X10" s="53"/>
      <c r="Y10" s="53"/>
    </row>
    <row r="11" spans="1:49" s="5" customFormat="1" ht="24.95" customHeight="1">
      <c r="A11" s="23"/>
      <c r="B11" s="23"/>
      <c r="C11" s="23"/>
      <c r="D11" s="23"/>
      <c r="E11" s="23"/>
    </row>
    <row r="12" spans="1:49" s="1" customFormat="1" ht="36.75" customHeight="1">
      <c r="A12" s="33" t="s">
        <v>20</v>
      </c>
      <c r="B12" s="79" t="s">
        <v>214</v>
      </c>
      <c r="C12" s="80"/>
      <c r="D12" s="80"/>
      <c r="E12" s="80"/>
      <c r="F12" s="80"/>
      <c r="G12" s="81"/>
      <c r="H12" s="79" t="s">
        <v>215</v>
      </c>
      <c r="I12" s="80"/>
      <c r="J12" s="80"/>
      <c r="K12" s="80"/>
      <c r="L12" s="80"/>
      <c r="M12" s="81"/>
      <c r="N12" s="79" t="s">
        <v>216</v>
      </c>
      <c r="O12" s="80"/>
      <c r="P12" s="80"/>
      <c r="Q12" s="80"/>
      <c r="R12" s="80"/>
      <c r="S12" s="81"/>
      <c r="T12" s="79" t="s">
        <v>217</v>
      </c>
      <c r="U12" s="80"/>
      <c r="V12" s="80"/>
      <c r="W12" s="80"/>
      <c r="X12" s="80"/>
      <c r="Y12" s="81"/>
      <c r="Z12" s="79" t="s">
        <v>218</v>
      </c>
      <c r="AA12" s="80"/>
      <c r="AB12" s="80"/>
      <c r="AC12" s="80"/>
      <c r="AD12" s="80"/>
      <c r="AE12" s="81"/>
      <c r="AF12" s="79" t="s">
        <v>219</v>
      </c>
      <c r="AG12" s="80"/>
      <c r="AH12" s="80"/>
      <c r="AI12" s="80"/>
      <c r="AJ12" s="80"/>
      <c r="AK12" s="81"/>
      <c r="AL12" s="87" t="s">
        <v>220</v>
      </c>
      <c r="AM12" s="88"/>
      <c r="AN12" s="88"/>
      <c r="AO12" s="88"/>
      <c r="AP12" s="88"/>
      <c r="AQ12" s="84"/>
      <c r="AR12" s="79" t="s">
        <v>253</v>
      </c>
      <c r="AS12" s="80"/>
      <c r="AT12" s="80"/>
      <c r="AU12" s="80"/>
      <c r="AV12" s="80"/>
      <c r="AW12" s="81"/>
    </row>
    <row r="13" spans="1:49" s="1" customFormat="1" ht="36.75" customHeight="1">
      <c r="A13" s="33" t="s">
        <v>21</v>
      </c>
      <c r="B13" s="82" t="s">
        <v>248</v>
      </c>
      <c r="C13" s="76"/>
      <c r="D13" s="75" t="s">
        <v>249</v>
      </c>
      <c r="E13" s="76"/>
      <c r="F13" s="83" t="s">
        <v>32</v>
      </c>
      <c r="G13" s="84"/>
      <c r="H13" s="82" t="s">
        <v>248</v>
      </c>
      <c r="I13" s="76"/>
      <c r="J13" s="75" t="s">
        <v>249</v>
      </c>
      <c r="K13" s="76"/>
      <c r="L13" s="83" t="s">
        <v>32</v>
      </c>
      <c r="M13" s="84"/>
      <c r="N13" s="82" t="s">
        <v>248</v>
      </c>
      <c r="O13" s="76"/>
      <c r="P13" s="75" t="s">
        <v>249</v>
      </c>
      <c r="Q13" s="76"/>
      <c r="R13" s="83" t="s">
        <v>32</v>
      </c>
      <c r="S13" s="84"/>
      <c r="T13" s="82" t="s">
        <v>248</v>
      </c>
      <c r="U13" s="76"/>
      <c r="V13" s="75" t="s">
        <v>249</v>
      </c>
      <c r="W13" s="76"/>
      <c r="X13" s="83" t="s">
        <v>32</v>
      </c>
      <c r="Y13" s="84"/>
      <c r="Z13" s="82" t="s">
        <v>248</v>
      </c>
      <c r="AA13" s="76"/>
      <c r="AB13" s="75" t="s">
        <v>249</v>
      </c>
      <c r="AC13" s="76"/>
      <c r="AD13" s="83" t="s">
        <v>32</v>
      </c>
      <c r="AE13" s="84"/>
      <c r="AF13" s="82" t="s">
        <v>248</v>
      </c>
      <c r="AG13" s="76"/>
      <c r="AH13" s="75" t="s">
        <v>249</v>
      </c>
      <c r="AI13" s="76"/>
      <c r="AJ13" s="83" t="s">
        <v>32</v>
      </c>
      <c r="AK13" s="84"/>
      <c r="AL13" s="82" t="s">
        <v>248</v>
      </c>
      <c r="AM13" s="76"/>
      <c r="AN13" s="75" t="s">
        <v>249</v>
      </c>
      <c r="AO13" s="76"/>
      <c r="AP13" s="83" t="s">
        <v>32</v>
      </c>
      <c r="AQ13" s="84"/>
      <c r="AR13" s="82" t="s">
        <v>248</v>
      </c>
      <c r="AS13" s="76"/>
      <c r="AT13" s="75" t="s">
        <v>249</v>
      </c>
      <c r="AU13" s="76"/>
      <c r="AV13" s="83" t="s">
        <v>32</v>
      </c>
      <c r="AW13" s="84"/>
    </row>
    <row r="14" spans="1:49" s="1" customFormat="1" ht="36.75" customHeight="1">
      <c r="A14" s="33" t="s">
        <v>33</v>
      </c>
      <c r="B14" s="29" t="s">
        <v>18</v>
      </c>
      <c r="C14" s="69" t="s">
        <v>19</v>
      </c>
      <c r="D14" s="2" t="s">
        <v>18</v>
      </c>
      <c r="E14" s="2" t="s">
        <v>19</v>
      </c>
      <c r="F14" s="2" t="s">
        <v>18</v>
      </c>
      <c r="G14" s="27" t="s">
        <v>19</v>
      </c>
      <c r="H14" s="29" t="s">
        <v>18</v>
      </c>
      <c r="I14" s="69" t="s">
        <v>19</v>
      </c>
      <c r="J14" s="2" t="s">
        <v>18</v>
      </c>
      <c r="K14" s="2" t="s">
        <v>19</v>
      </c>
      <c r="L14" s="2" t="s">
        <v>18</v>
      </c>
      <c r="M14" s="27" t="s">
        <v>19</v>
      </c>
      <c r="N14" s="29" t="s">
        <v>18</v>
      </c>
      <c r="O14" s="69" t="s">
        <v>19</v>
      </c>
      <c r="P14" s="2" t="s">
        <v>18</v>
      </c>
      <c r="Q14" s="2" t="s">
        <v>19</v>
      </c>
      <c r="R14" s="2" t="s">
        <v>18</v>
      </c>
      <c r="S14" s="27" t="s">
        <v>19</v>
      </c>
      <c r="T14" s="29" t="s">
        <v>18</v>
      </c>
      <c r="U14" s="69" t="s">
        <v>19</v>
      </c>
      <c r="V14" s="2" t="s">
        <v>18</v>
      </c>
      <c r="W14" s="2" t="s">
        <v>19</v>
      </c>
      <c r="X14" s="2" t="s">
        <v>18</v>
      </c>
      <c r="Y14" s="27" t="s">
        <v>19</v>
      </c>
      <c r="Z14" s="29" t="s">
        <v>18</v>
      </c>
      <c r="AA14" s="69" t="s">
        <v>19</v>
      </c>
      <c r="AB14" s="2" t="s">
        <v>18</v>
      </c>
      <c r="AC14" s="2" t="s">
        <v>19</v>
      </c>
      <c r="AD14" s="2" t="s">
        <v>18</v>
      </c>
      <c r="AE14" s="27" t="s">
        <v>19</v>
      </c>
      <c r="AF14" s="29" t="s">
        <v>18</v>
      </c>
      <c r="AG14" s="69" t="s">
        <v>19</v>
      </c>
      <c r="AH14" s="2" t="s">
        <v>18</v>
      </c>
      <c r="AI14" s="2" t="s">
        <v>19</v>
      </c>
      <c r="AJ14" s="2" t="s">
        <v>18</v>
      </c>
      <c r="AK14" s="27" t="s">
        <v>19</v>
      </c>
      <c r="AL14" s="29" t="s">
        <v>18</v>
      </c>
      <c r="AM14" s="69" t="s">
        <v>19</v>
      </c>
      <c r="AN14" s="2" t="s">
        <v>18</v>
      </c>
      <c r="AO14" s="2" t="s">
        <v>19</v>
      </c>
      <c r="AP14" s="2" t="s">
        <v>18</v>
      </c>
      <c r="AQ14" s="27" t="s">
        <v>19</v>
      </c>
      <c r="AR14" s="29" t="s">
        <v>18</v>
      </c>
      <c r="AS14" s="69" t="s">
        <v>19</v>
      </c>
      <c r="AT14" s="2" t="s">
        <v>18</v>
      </c>
      <c r="AU14" s="2" t="s">
        <v>19</v>
      </c>
      <c r="AV14" s="2" t="s">
        <v>18</v>
      </c>
      <c r="AW14" s="27" t="s">
        <v>19</v>
      </c>
    </row>
    <row r="15" spans="1:49" s="1" customFormat="1" ht="36.75" customHeight="1">
      <c r="A15" s="34" t="s">
        <v>42</v>
      </c>
      <c r="B15" s="32" t="s">
        <v>17</v>
      </c>
      <c r="C15" s="8">
        <v>2</v>
      </c>
      <c r="D15" s="8"/>
      <c r="E15" s="8">
        <v>1</v>
      </c>
      <c r="F15" s="11">
        <f>SUM(D15,B15)</f>
        <v>0</v>
      </c>
      <c r="G15" s="28">
        <f>SUM(E15,C15)</f>
        <v>3</v>
      </c>
      <c r="H15" s="30"/>
      <c r="I15" s="8"/>
      <c r="J15" s="8"/>
      <c r="K15" s="8"/>
      <c r="L15" s="8">
        <f>SUM(J15,H15)</f>
        <v>0</v>
      </c>
      <c r="M15" s="31">
        <f>SUM(K15,I15)</f>
        <v>0</v>
      </c>
      <c r="N15" s="32"/>
      <c r="O15" s="8"/>
      <c r="P15" s="8" t="s">
        <v>17</v>
      </c>
      <c r="Q15" s="8">
        <v>4</v>
      </c>
      <c r="R15" s="8">
        <f>SUM(P15,N15)</f>
        <v>0</v>
      </c>
      <c r="S15" s="31">
        <f>SUM(Q15,O15)</f>
        <v>4</v>
      </c>
      <c r="T15" s="32" t="s">
        <v>17</v>
      </c>
      <c r="U15" s="8">
        <v>1</v>
      </c>
      <c r="V15" s="8"/>
      <c r="W15" s="8"/>
      <c r="X15" s="8">
        <f>SUM(V15,T15)</f>
        <v>0</v>
      </c>
      <c r="Y15" s="31">
        <f>SUM(W15,U15)</f>
        <v>1</v>
      </c>
      <c r="Z15" s="32"/>
      <c r="AA15" s="8"/>
      <c r="AB15" s="8"/>
      <c r="AC15" s="8"/>
      <c r="AD15" s="8">
        <f>SUM(AB15,Z15)</f>
        <v>0</v>
      </c>
      <c r="AE15" s="31">
        <f>SUM(AC15,AA15)</f>
        <v>0</v>
      </c>
      <c r="AF15" s="32"/>
      <c r="AG15" s="8"/>
      <c r="AH15" s="8"/>
      <c r="AI15" s="8"/>
      <c r="AJ15" s="8">
        <f>SUM(AH15,AF15)</f>
        <v>0</v>
      </c>
      <c r="AK15" s="31">
        <f>SUM(AI15,AG15)</f>
        <v>0</v>
      </c>
      <c r="AL15" s="32"/>
      <c r="AM15" s="9"/>
      <c r="AN15" s="9"/>
      <c r="AO15" s="9"/>
      <c r="AP15" s="8">
        <f>SUM(AN15,AL15)</f>
        <v>0</v>
      </c>
      <c r="AQ15" s="31">
        <f>SUM(AO15,AM15)</f>
        <v>0</v>
      </c>
      <c r="AR15" s="32" t="s">
        <v>17</v>
      </c>
      <c r="AS15" s="8">
        <v>1</v>
      </c>
      <c r="AT15" s="8" t="s">
        <v>17</v>
      </c>
      <c r="AU15" s="8">
        <v>3</v>
      </c>
      <c r="AV15" s="8">
        <f>SUM(AT15,AR15)</f>
        <v>0</v>
      </c>
      <c r="AW15" s="31">
        <f>SUM(AU15,AS15)</f>
        <v>4</v>
      </c>
    </row>
    <row r="16" spans="1:49" s="1" customFormat="1" ht="36.75" customHeight="1">
      <c r="A16" s="34" t="s">
        <v>43</v>
      </c>
      <c r="B16" s="32" t="s">
        <v>17</v>
      </c>
      <c r="C16" s="8">
        <v>1</v>
      </c>
      <c r="D16" s="8"/>
      <c r="E16" s="8" t="s">
        <v>17</v>
      </c>
      <c r="F16" s="11">
        <f t="shared" ref="F16:F22" si="0">SUM(D16,B16)</f>
        <v>0</v>
      </c>
      <c r="G16" s="28">
        <f t="shared" ref="G16:G22" si="1">SUM(E16,C16)</f>
        <v>1</v>
      </c>
      <c r="H16" s="30"/>
      <c r="I16" s="8"/>
      <c r="J16" s="8"/>
      <c r="K16" s="8"/>
      <c r="L16" s="8">
        <f t="shared" ref="L16:L22" si="2">SUM(J16,H16)</f>
        <v>0</v>
      </c>
      <c r="M16" s="31">
        <f t="shared" ref="M16:M22" si="3">SUM(K16,I16)</f>
        <v>0</v>
      </c>
      <c r="N16" s="32"/>
      <c r="O16" s="8"/>
      <c r="P16" s="8" t="s">
        <v>17</v>
      </c>
      <c r="Q16" s="8" t="s">
        <v>17</v>
      </c>
      <c r="R16" s="8">
        <f t="shared" ref="R16:R22" si="4">SUM(N16)</f>
        <v>0</v>
      </c>
      <c r="S16" s="31">
        <f t="shared" ref="S16:S22" si="5">SUM(O16)</f>
        <v>0</v>
      </c>
      <c r="T16" s="32" t="s">
        <v>17</v>
      </c>
      <c r="U16" s="8" t="s">
        <v>17</v>
      </c>
      <c r="V16" s="8"/>
      <c r="W16" s="8"/>
      <c r="X16" s="8">
        <f t="shared" ref="X16:X22" si="6">SUM(V16,T16)</f>
        <v>0</v>
      </c>
      <c r="Y16" s="31">
        <f t="shared" ref="Y16:Y22" si="7">SUM(W16,U16)</f>
        <v>0</v>
      </c>
      <c r="Z16" s="32"/>
      <c r="AA16" s="8"/>
      <c r="AB16" s="8"/>
      <c r="AC16" s="8"/>
      <c r="AD16" s="8">
        <f t="shared" ref="AD16:AD22" si="8">SUM(AB16,Z16)</f>
        <v>0</v>
      </c>
      <c r="AE16" s="31">
        <f t="shared" ref="AE16:AE22" si="9">SUM(AC16,AA16)</f>
        <v>0</v>
      </c>
      <c r="AF16" s="32"/>
      <c r="AG16" s="8"/>
      <c r="AH16" s="8"/>
      <c r="AI16" s="8"/>
      <c r="AJ16" s="8">
        <f t="shared" ref="AJ16:AJ22" si="10">SUM(AH16,AF16)</f>
        <v>0</v>
      </c>
      <c r="AK16" s="31">
        <f t="shared" ref="AK16:AK22" si="11">SUM(AI16,AG16)</f>
        <v>0</v>
      </c>
      <c r="AL16" s="32"/>
      <c r="AM16" s="9"/>
      <c r="AN16" s="9"/>
      <c r="AO16" s="9"/>
      <c r="AP16" s="8">
        <f t="shared" ref="AP16:AP22" si="12">SUM(AN16,AL16)</f>
        <v>0</v>
      </c>
      <c r="AQ16" s="31">
        <f t="shared" ref="AQ16:AQ22" si="13">SUM(AO16,AM16)</f>
        <v>0</v>
      </c>
      <c r="AR16" s="32" t="s">
        <v>17</v>
      </c>
      <c r="AS16" s="8" t="s">
        <v>17</v>
      </c>
      <c r="AT16" s="8" t="s">
        <v>17</v>
      </c>
      <c r="AU16" s="8" t="s">
        <v>17</v>
      </c>
      <c r="AV16" s="8">
        <f t="shared" ref="AV16:AV22" si="14">SUM(AT16,AR16)</f>
        <v>0</v>
      </c>
      <c r="AW16" s="31">
        <f t="shared" ref="AW16:AW22" si="15">SUM(AU16,AS16)</f>
        <v>0</v>
      </c>
    </row>
    <row r="17" spans="1:81" s="1" customFormat="1" ht="36.75" customHeight="1">
      <c r="A17" s="55" t="s">
        <v>44</v>
      </c>
      <c r="B17" s="32" t="s">
        <v>17</v>
      </c>
      <c r="C17" s="8" t="s">
        <v>17</v>
      </c>
      <c r="D17" s="8"/>
      <c r="E17" s="8" t="s">
        <v>17</v>
      </c>
      <c r="F17" s="11">
        <f t="shared" si="0"/>
        <v>0</v>
      </c>
      <c r="G17" s="28">
        <f t="shared" si="1"/>
        <v>0</v>
      </c>
      <c r="H17" s="30"/>
      <c r="I17" s="8"/>
      <c r="J17" s="8"/>
      <c r="K17" s="8"/>
      <c r="L17" s="8">
        <f t="shared" si="2"/>
        <v>0</v>
      </c>
      <c r="M17" s="31">
        <f t="shared" si="3"/>
        <v>0</v>
      </c>
      <c r="N17" s="32"/>
      <c r="O17" s="8"/>
      <c r="P17" s="8" t="s">
        <v>17</v>
      </c>
      <c r="Q17" s="8" t="s">
        <v>17</v>
      </c>
      <c r="R17" s="8">
        <f t="shared" si="4"/>
        <v>0</v>
      </c>
      <c r="S17" s="31">
        <f t="shared" si="5"/>
        <v>0</v>
      </c>
      <c r="T17" s="32" t="s">
        <v>17</v>
      </c>
      <c r="U17" s="8" t="s">
        <v>17</v>
      </c>
      <c r="V17" s="8"/>
      <c r="W17" s="8"/>
      <c r="X17" s="8">
        <f t="shared" si="6"/>
        <v>0</v>
      </c>
      <c r="Y17" s="31">
        <f t="shared" si="7"/>
        <v>0</v>
      </c>
      <c r="Z17" s="32"/>
      <c r="AA17" s="8"/>
      <c r="AB17" s="8"/>
      <c r="AC17" s="8"/>
      <c r="AD17" s="8">
        <f t="shared" si="8"/>
        <v>0</v>
      </c>
      <c r="AE17" s="31">
        <f t="shared" si="9"/>
        <v>0</v>
      </c>
      <c r="AF17" s="32"/>
      <c r="AG17" s="8"/>
      <c r="AH17" s="8"/>
      <c r="AI17" s="8"/>
      <c r="AJ17" s="8">
        <f t="shared" si="10"/>
        <v>0</v>
      </c>
      <c r="AK17" s="31">
        <f t="shared" si="11"/>
        <v>0</v>
      </c>
      <c r="AL17" s="32"/>
      <c r="AM17" s="9"/>
      <c r="AN17" s="9"/>
      <c r="AO17" s="9"/>
      <c r="AP17" s="8">
        <f t="shared" si="12"/>
        <v>0</v>
      </c>
      <c r="AQ17" s="31">
        <f t="shared" si="13"/>
        <v>0</v>
      </c>
      <c r="AR17" s="32" t="s">
        <v>17</v>
      </c>
      <c r="AS17" s="8" t="s">
        <v>17</v>
      </c>
      <c r="AT17" s="8" t="s">
        <v>17</v>
      </c>
      <c r="AU17" s="8" t="s">
        <v>17</v>
      </c>
      <c r="AV17" s="8">
        <f t="shared" si="14"/>
        <v>0</v>
      </c>
      <c r="AW17" s="31">
        <f t="shared" si="15"/>
        <v>0</v>
      </c>
    </row>
    <row r="18" spans="1:81" s="1" customFormat="1" ht="36.75" customHeight="1">
      <c r="A18" s="34" t="s">
        <v>45</v>
      </c>
      <c r="B18" s="32" t="s">
        <v>17</v>
      </c>
      <c r="C18" s="8">
        <v>1</v>
      </c>
      <c r="D18" s="8"/>
      <c r="E18" s="8" t="s">
        <v>17</v>
      </c>
      <c r="F18" s="11">
        <f t="shared" si="0"/>
        <v>0</v>
      </c>
      <c r="G18" s="28">
        <f t="shared" si="1"/>
        <v>1</v>
      </c>
      <c r="H18" s="30"/>
      <c r="I18" s="10"/>
      <c r="J18" s="10"/>
      <c r="K18" s="10"/>
      <c r="L18" s="8">
        <f t="shared" si="2"/>
        <v>0</v>
      </c>
      <c r="M18" s="31">
        <f t="shared" si="3"/>
        <v>0</v>
      </c>
      <c r="N18" s="32"/>
      <c r="O18" s="10"/>
      <c r="P18" s="8" t="s">
        <v>17</v>
      </c>
      <c r="Q18" s="8" t="s">
        <v>17</v>
      </c>
      <c r="R18" s="8">
        <f t="shared" si="4"/>
        <v>0</v>
      </c>
      <c r="S18" s="31">
        <f t="shared" si="5"/>
        <v>0</v>
      </c>
      <c r="T18" s="32" t="s">
        <v>17</v>
      </c>
      <c r="U18" s="8">
        <v>1</v>
      </c>
      <c r="V18" s="8"/>
      <c r="W18" s="8"/>
      <c r="X18" s="8">
        <f t="shared" si="6"/>
        <v>0</v>
      </c>
      <c r="Y18" s="31">
        <f t="shared" si="7"/>
        <v>1</v>
      </c>
      <c r="Z18" s="32"/>
      <c r="AA18" s="8"/>
      <c r="AB18" s="8"/>
      <c r="AC18" s="8"/>
      <c r="AD18" s="8">
        <f t="shared" si="8"/>
        <v>0</v>
      </c>
      <c r="AE18" s="31">
        <f t="shared" si="9"/>
        <v>0</v>
      </c>
      <c r="AF18" s="32"/>
      <c r="AG18" s="8"/>
      <c r="AH18" s="8"/>
      <c r="AI18" s="8"/>
      <c r="AJ18" s="8">
        <f t="shared" si="10"/>
        <v>0</v>
      </c>
      <c r="AK18" s="31">
        <f t="shared" si="11"/>
        <v>0</v>
      </c>
      <c r="AL18" s="32"/>
      <c r="AM18" s="9"/>
      <c r="AN18" s="9"/>
      <c r="AO18" s="9"/>
      <c r="AP18" s="8">
        <f t="shared" si="12"/>
        <v>0</v>
      </c>
      <c r="AQ18" s="31">
        <f t="shared" si="13"/>
        <v>0</v>
      </c>
      <c r="AR18" s="32" t="s">
        <v>17</v>
      </c>
      <c r="AS18" s="8">
        <v>1</v>
      </c>
      <c r="AT18" s="8" t="s">
        <v>17</v>
      </c>
      <c r="AU18" s="8" t="s">
        <v>17</v>
      </c>
      <c r="AV18" s="8">
        <f t="shared" si="14"/>
        <v>0</v>
      </c>
      <c r="AW18" s="31">
        <f t="shared" si="15"/>
        <v>1</v>
      </c>
    </row>
    <row r="19" spans="1:81" s="1" customFormat="1" ht="36.75" customHeight="1">
      <c r="A19" s="34" t="s">
        <v>46</v>
      </c>
      <c r="B19" s="32" t="s">
        <v>17</v>
      </c>
      <c r="C19" s="8" t="s">
        <v>17</v>
      </c>
      <c r="D19" s="8"/>
      <c r="E19" s="8" t="s">
        <v>17</v>
      </c>
      <c r="F19" s="11">
        <f t="shared" si="0"/>
        <v>0</v>
      </c>
      <c r="G19" s="28">
        <f t="shared" si="1"/>
        <v>0</v>
      </c>
      <c r="H19" s="30"/>
      <c r="I19" s="10"/>
      <c r="J19" s="10"/>
      <c r="K19" s="10"/>
      <c r="L19" s="8">
        <f t="shared" si="2"/>
        <v>0</v>
      </c>
      <c r="M19" s="31">
        <f t="shared" si="3"/>
        <v>0</v>
      </c>
      <c r="N19" s="32"/>
      <c r="O19" s="10"/>
      <c r="P19" s="8" t="s">
        <v>17</v>
      </c>
      <c r="Q19" s="10">
        <v>1</v>
      </c>
      <c r="R19" s="8">
        <f t="shared" si="4"/>
        <v>0</v>
      </c>
      <c r="S19" s="31">
        <f t="shared" si="5"/>
        <v>0</v>
      </c>
      <c r="T19" s="32" t="s">
        <v>17</v>
      </c>
      <c r="U19" s="8">
        <v>1</v>
      </c>
      <c r="V19" s="8"/>
      <c r="W19" s="8"/>
      <c r="X19" s="8">
        <f t="shared" si="6"/>
        <v>0</v>
      </c>
      <c r="Y19" s="31">
        <f t="shared" si="7"/>
        <v>1</v>
      </c>
      <c r="Z19" s="32"/>
      <c r="AA19" s="8"/>
      <c r="AB19" s="8"/>
      <c r="AC19" s="8"/>
      <c r="AD19" s="8">
        <f t="shared" si="8"/>
        <v>0</v>
      </c>
      <c r="AE19" s="31">
        <f t="shared" si="9"/>
        <v>0</v>
      </c>
      <c r="AF19" s="32"/>
      <c r="AG19" s="8"/>
      <c r="AH19" s="8"/>
      <c r="AI19" s="8"/>
      <c r="AJ19" s="8">
        <f t="shared" si="10"/>
        <v>0</v>
      </c>
      <c r="AK19" s="31">
        <f t="shared" si="11"/>
        <v>0</v>
      </c>
      <c r="AL19" s="32"/>
      <c r="AM19" s="9"/>
      <c r="AN19" s="9"/>
      <c r="AO19" s="9"/>
      <c r="AP19" s="8">
        <f t="shared" si="12"/>
        <v>0</v>
      </c>
      <c r="AQ19" s="31">
        <f t="shared" si="13"/>
        <v>0</v>
      </c>
      <c r="AR19" s="32" t="s">
        <v>17</v>
      </c>
      <c r="AS19" s="8">
        <v>1</v>
      </c>
      <c r="AT19" s="8" t="s">
        <v>17</v>
      </c>
      <c r="AU19" s="8" t="s">
        <v>17</v>
      </c>
      <c r="AV19" s="8">
        <f t="shared" si="14"/>
        <v>0</v>
      </c>
      <c r="AW19" s="31">
        <f t="shared" si="15"/>
        <v>1</v>
      </c>
    </row>
    <row r="20" spans="1:81" s="1" customFormat="1" ht="36.75" customHeight="1">
      <c r="A20" s="34" t="s">
        <v>47</v>
      </c>
      <c r="B20" s="32" t="s">
        <v>17</v>
      </c>
      <c r="C20" s="8">
        <v>1</v>
      </c>
      <c r="D20" s="8"/>
      <c r="E20" s="8" t="s">
        <v>17</v>
      </c>
      <c r="F20" s="11">
        <f t="shared" si="0"/>
        <v>0</v>
      </c>
      <c r="G20" s="28">
        <f t="shared" si="1"/>
        <v>1</v>
      </c>
      <c r="H20" s="30"/>
      <c r="I20" s="10"/>
      <c r="J20" s="10"/>
      <c r="K20" s="10"/>
      <c r="L20" s="8">
        <f t="shared" si="2"/>
        <v>0</v>
      </c>
      <c r="M20" s="31">
        <f t="shared" si="3"/>
        <v>0</v>
      </c>
      <c r="N20" s="32"/>
      <c r="O20" s="10"/>
      <c r="P20" s="8" t="s">
        <v>17</v>
      </c>
      <c r="Q20" s="10">
        <v>3</v>
      </c>
      <c r="R20" s="8">
        <f t="shared" si="4"/>
        <v>0</v>
      </c>
      <c r="S20" s="31">
        <f t="shared" si="5"/>
        <v>0</v>
      </c>
      <c r="T20" s="32" t="s">
        <v>17</v>
      </c>
      <c r="U20" s="8">
        <v>1</v>
      </c>
      <c r="V20" s="8"/>
      <c r="W20" s="8"/>
      <c r="X20" s="8">
        <f t="shared" si="6"/>
        <v>0</v>
      </c>
      <c r="Y20" s="31">
        <f t="shared" si="7"/>
        <v>1</v>
      </c>
      <c r="Z20" s="32"/>
      <c r="AA20" s="8"/>
      <c r="AB20" s="8"/>
      <c r="AC20" s="8"/>
      <c r="AD20" s="8">
        <f t="shared" si="8"/>
        <v>0</v>
      </c>
      <c r="AE20" s="31">
        <f t="shared" si="9"/>
        <v>0</v>
      </c>
      <c r="AF20" s="32"/>
      <c r="AG20" s="8"/>
      <c r="AH20" s="8"/>
      <c r="AI20" s="8"/>
      <c r="AJ20" s="8">
        <f t="shared" si="10"/>
        <v>0</v>
      </c>
      <c r="AK20" s="31">
        <f t="shared" si="11"/>
        <v>0</v>
      </c>
      <c r="AL20" s="32"/>
      <c r="AM20" s="9"/>
      <c r="AN20" s="9"/>
      <c r="AO20" s="9"/>
      <c r="AP20" s="8">
        <f t="shared" si="12"/>
        <v>0</v>
      </c>
      <c r="AQ20" s="31">
        <f t="shared" si="13"/>
        <v>0</v>
      </c>
      <c r="AR20" s="32" t="s">
        <v>17</v>
      </c>
      <c r="AS20" s="8">
        <v>1</v>
      </c>
      <c r="AT20" s="8" t="s">
        <v>17</v>
      </c>
      <c r="AU20" s="8">
        <v>2</v>
      </c>
      <c r="AV20" s="8">
        <f t="shared" si="14"/>
        <v>0</v>
      </c>
      <c r="AW20" s="31">
        <f t="shared" si="15"/>
        <v>3</v>
      </c>
    </row>
    <row r="21" spans="1:81" s="1" customFormat="1" ht="36.75" customHeight="1">
      <c r="A21" s="34" t="s">
        <v>48</v>
      </c>
      <c r="B21" s="32" t="s">
        <v>17</v>
      </c>
      <c r="C21" s="8">
        <v>1</v>
      </c>
      <c r="D21" s="8"/>
      <c r="E21" s="8" t="s">
        <v>17</v>
      </c>
      <c r="F21" s="11">
        <f t="shared" si="0"/>
        <v>0</v>
      </c>
      <c r="G21" s="28">
        <f t="shared" si="1"/>
        <v>1</v>
      </c>
      <c r="H21" s="30"/>
      <c r="I21" s="10"/>
      <c r="J21" s="10"/>
      <c r="K21" s="10"/>
      <c r="L21" s="8">
        <f t="shared" si="2"/>
        <v>0</v>
      </c>
      <c r="M21" s="31">
        <f t="shared" si="3"/>
        <v>0</v>
      </c>
      <c r="N21" s="32"/>
      <c r="O21" s="10"/>
      <c r="P21" s="8" t="s">
        <v>17</v>
      </c>
      <c r="Q21" s="10">
        <v>2</v>
      </c>
      <c r="R21" s="8">
        <f t="shared" si="4"/>
        <v>0</v>
      </c>
      <c r="S21" s="31">
        <f t="shared" si="5"/>
        <v>0</v>
      </c>
      <c r="T21" s="32" t="s">
        <v>17</v>
      </c>
      <c r="U21" s="8">
        <v>1</v>
      </c>
      <c r="V21" s="8"/>
      <c r="W21" s="8"/>
      <c r="X21" s="8">
        <f t="shared" si="6"/>
        <v>0</v>
      </c>
      <c r="Y21" s="31">
        <f t="shared" si="7"/>
        <v>1</v>
      </c>
      <c r="Z21" s="32"/>
      <c r="AA21" s="8"/>
      <c r="AB21" s="8"/>
      <c r="AC21" s="8"/>
      <c r="AD21" s="8">
        <f t="shared" si="8"/>
        <v>0</v>
      </c>
      <c r="AE21" s="31">
        <f t="shared" si="9"/>
        <v>0</v>
      </c>
      <c r="AF21" s="32"/>
      <c r="AG21" s="8"/>
      <c r="AH21" s="8"/>
      <c r="AI21" s="8"/>
      <c r="AJ21" s="8">
        <f t="shared" si="10"/>
        <v>0</v>
      </c>
      <c r="AK21" s="31">
        <f t="shared" si="11"/>
        <v>0</v>
      </c>
      <c r="AL21" s="32"/>
      <c r="AM21" s="8"/>
      <c r="AN21" s="8"/>
      <c r="AO21" s="8"/>
      <c r="AP21" s="8">
        <f t="shared" si="12"/>
        <v>0</v>
      </c>
      <c r="AQ21" s="31">
        <f t="shared" si="13"/>
        <v>0</v>
      </c>
      <c r="AR21" s="32" t="s">
        <v>17</v>
      </c>
      <c r="AS21" s="8">
        <v>1</v>
      </c>
      <c r="AT21" s="8" t="s">
        <v>17</v>
      </c>
      <c r="AU21" s="8">
        <v>1</v>
      </c>
      <c r="AV21" s="8">
        <f t="shared" si="14"/>
        <v>0</v>
      </c>
      <c r="AW21" s="31">
        <f t="shared" si="15"/>
        <v>2</v>
      </c>
    </row>
    <row r="22" spans="1:81" s="1" customFormat="1" ht="36.75" customHeight="1">
      <c r="A22" s="34" t="s">
        <v>130</v>
      </c>
      <c r="B22" s="32" t="s">
        <v>17</v>
      </c>
      <c r="C22" s="8">
        <v>2</v>
      </c>
      <c r="D22" s="8"/>
      <c r="E22" s="8">
        <v>4</v>
      </c>
      <c r="F22" s="11">
        <f t="shared" si="0"/>
        <v>0</v>
      </c>
      <c r="G22" s="28">
        <f t="shared" si="1"/>
        <v>6</v>
      </c>
      <c r="H22" s="30"/>
      <c r="I22" s="10"/>
      <c r="J22" s="10"/>
      <c r="K22" s="10"/>
      <c r="L22" s="8">
        <f t="shared" si="2"/>
        <v>0</v>
      </c>
      <c r="M22" s="31">
        <f t="shared" si="3"/>
        <v>0</v>
      </c>
      <c r="N22" s="32"/>
      <c r="O22" s="10"/>
      <c r="P22" s="8" t="s">
        <v>17</v>
      </c>
      <c r="Q22" s="10">
        <v>3</v>
      </c>
      <c r="R22" s="8">
        <f t="shared" si="4"/>
        <v>0</v>
      </c>
      <c r="S22" s="31">
        <f t="shared" si="5"/>
        <v>0</v>
      </c>
      <c r="T22" s="32" t="s">
        <v>17</v>
      </c>
      <c r="U22" s="8">
        <v>1</v>
      </c>
      <c r="V22" s="8"/>
      <c r="W22" s="8"/>
      <c r="X22" s="8">
        <f t="shared" si="6"/>
        <v>0</v>
      </c>
      <c r="Y22" s="31">
        <f t="shared" si="7"/>
        <v>1</v>
      </c>
      <c r="Z22" s="32"/>
      <c r="AA22" s="8"/>
      <c r="AB22" s="8"/>
      <c r="AC22" s="8"/>
      <c r="AD22" s="8">
        <f t="shared" si="8"/>
        <v>0</v>
      </c>
      <c r="AE22" s="31">
        <f t="shared" si="9"/>
        <v>0</v>
      </c>
      <c r="AF22" s="32"/>
      <c r="AG22" s="8"/>
      <c r="AH22" s="8"/>
      <c r="AI22" s="8"/>
      <c r="AJ22" s="8">
        <f t="shared" si="10"/>
        <v>0</v>
      </c>
      <c r="AK22" s="31">
        <f t="shared" si="11"/>
        <v>0</v>
      </c>
      <c r="AL22" s="32"/>
      <c r="AM22" s="8"/>
      <c r="AN22" s="8"/>
      <c r="AO22" s="8"/>
      <c r="AP22" s="8">
        <f t="shared" si="12"/>
        <v>0</v>
      </c>
      <c r="AQ22" s="31">
        <f t="shared" si="13"/>
        <v>0</v>
      </c>
      <c r="AR22" s="32" t="s">
        <v>17</v>
      </c>
      <c r="AS22" s="8">
        <v>1</v>
      </c>
      <c r="AT22" s="8" t="s">
        <v>17</v>
      </c>
      <c r="AU22" s="8">
        <v>2</v>
      </c>
      <c r="AV22" s="8">
        <f t="shared" si="14"/>
        <v>0</v>
      </c>
      <c r="AW22" s="31">
        <f t="shared" si="15"/>
        <v>3</v>
      </c>
    </row>
    <row r="23" spans="1:81" ht="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ht="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ht="46.5">
      <c r="A25"/>
      <c r="B25"/>
      <c r="C25"/>
      <c r="D25"/>
      <c r="E25"/>
      <c r="F25"/>
      <c r="G25"/>
      <c r="H25"/>
      <c r="I25"/>
      <c r="J25"/>
      <c r="K25"/>
      <c r="L25" s="21"/>
      <c r="M25"/>
      <c r="N25"/>
      <c r="R25" s="21" t="s">
        <v>31</v>
      </c>
      <c r="S25" s="21"/>
      <c r="T25" s="21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ht="46.5">
      <c r="A26"/>
      <c r="B26"/>
      <c r="C26"/>
      <c r="D26"/>
      <c r="E26"/>
      <c r="F26"/>
      <c r="G26"/>
      <c r="H26"/>
      <c r="I26"/>
      <c r="J26"/>
      <c r="K26"/>
      <c r="L26" s="5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46.5" customHeight="1">
      <c r="A27"/>
      <c r="B27"/>
      <c r="C27"/>
      <c r="D27"/>
      <c r="E27"/>
      <c r="F27"/>
      <c r="G27"/>
      <c r="H27"/>
      <c r="I27"/>
      <c r="J27"/>
      <c r="K27"/>
      <c r="L27" s="21"/>
      <c r="M27" s="21"/>
      <c r="N27" s="21" t="s">
        <v>39</v>
      </c>
      <c r="O27" s="21"/>
      <c r="P27" s="21"/>
      <c r="Q27" s="21"/>
      <c r="R27" s="21"/>
      <c r="S27" s="21"/>
      <c r="T27" s="21"/>
      <c r="U27" s="21"/>
      <c r="V27" s="21"/>
      <c r="W27" s="21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</row>
    <row r="28" spans="1:81" ht="15" customHeight="1">
      <c r="A28"/>
      <c r="B28"/>
      <c r="C28"/>
      <c r="D28"/>
      <c r="E28"/>
      <c r="F28"/>
      <c r="G28"/>
      <c r="H28"/>
      <c r="I28"/>
      <c r="J28"/>
      <c r="K28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</row>
    <row r="29" spans="1:81" ht="15" customHeight="1">
      <c r="A29"/>
      <c r="B29"/>
      <c r="C29"/>
      <c r="D29"/>
      <c r="E29"/>
      <c r="F29"/>
      <c r="G29"/>
      <c r="H29"/>
      <c r="I29"/>
      <c r="J29"/>
      <c r="K29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</row>
    <row r="30" spans="1:81" ht="15" customHeight="1">
      <c r="A30"/>
      <c r="B30"/>
      <c r="C30"/>
      <c r="D30"/>
      <c r="E30"/>
      <c r="F30"/>
      <c r="G30"/>
      <c r="H30"/>
      <c r="I30"/>
      <c r="J30"/>
      <c r="K3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</row>
    <row r="31" spans="1:81" ht="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</row>
    <row r="32" spans="1:81" ht="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</row>
  </sheetData>
  <mergeCells count="38">
    <mergeCell ref="AB13:AC13"/>
    <mergeCell ref="T12:Y12"/>
    <mergeCell ref="X13:Y13"/>
    <mergeCell ref="J13:K13"/>
    <mergeCell ref="D13:E13"/>
    <mergeCell ref="L13:M13"/>
    <mergeCell ref="N13:O13"/>
    <mergeCell ref="R13:S13"/>
    <mergeCell ref="T13:U13"/>
    <mergeCell ref="V13:W13"/>
    <mergeCell ref="AF12:AK12"/>
    <mergeCell ref="AL12:AQ12"/>
    <mergeCell ref="AR12:AW12"/>
    <mergeCell ref="AR13:AS13"/>
    <mergeCell ref="AV13:AW13"/>
    <mergeCell ref="AP13:AQ13"/>
    <mergeCell ref="AF13:AG13"/>
    <mergeCell ref="AJ13:AK13"/>
    <mergeCell ref="AL13:AM13"/>
    <mergeCell ref="AH13:AI13"/>
    <mergeCell ref="AN13:AO13"/>
    <mergeCell ref="AT13:AU13"/>
    <mergeCell ref="A1:Z1"/>
    <mergeCell ref="A2:Z2"/>
    <mergeCell ref="A8:Z8"/>
    <mergeCell ref="P13:Q13"/>
    <mergeCell ref="A4:C4"/>
    <mergeCell ref="A5:C5"/>
    <mergeCell ref="B13:C13"/>
    <mergeCell ref="F13:G13"/>
    <mergeCell ref="H13:I13"/>
    <mergeCell ref="N12:S12"/>
    <mergeCell ref="Z13:AA13"/>
    <mergeCell ref="C9:I9"/>
    <mergeCell ref="B12:G12"/>
    <mergeCell ref="H12:M12"/>
    <mergeCell ref="Z12:AE12"/>
    <mergeCell ref="AD13:AE13"/>
  </mergeCells>
  <pageMargins left="0.11811023622047245" right="0.11811023622047245" top="0.35433070866141736" bottom="0.15748031496062992" header="0.31496062992125984" footer="0.31496062992125984"/>
  <pageSetup paperSize="9" scale="39" orientation="landscape" r:id="rId1"/>
  <rowBreaks count="1" manualBreakCount="1">
    <brk id="35" max="80" man="1"/>
  </rowBreaks>
  <colBreaks count="2" manualBreakCount="2">
    <brk id="26" max="58" man="1"/>
    <brk id="54" max="5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29"/>
  <sheetViews>
    <sheetView rightToLeft="1" zoomScale="46" zoomScaleNormal="46" workbookViewId="0">
      <selection sqref="A1:XFD27"/>
    </sheetView>
  </sheetViews>
  <sheetFormatPr baseColWidth="10" defaultRowHeight="15"/>
  <cols>
    <col min="1" max="1" width="37.28515625" customWidth="1"/>
    <col min="6" max="6" width="11.42578125" customWidth="1"/>
    <col min="14" max="14" width="11.42578125" customWidth="1"/>
    <col min="48" max="48" width="12" customWidth="1"/>
  </cols>
  <sheetData>
    <row r="1" spans="1:49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49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49" s="5" customFormat="1" ht="46.5">
      <c r="A3" s="19" t="s">
        <v>28</v>
      </c>
      <c r="B3" s="19"/>
      <c r="C3" s="19"/>
      <c r="D3" s="19"/>
      <c r="E3" s="19"/>
      <c r="L3" s="86"/>
      <c r="M3" s="86"/>
      <c r="N3" s="86"/>
      <c r="O3" s="86"/>
      <c r="P3" s="60" t="s">
        <v>38</v>
      </c>
      <c r="Q3" s="60"/>
      <c r="R3" s="60"/>
      <c r="S3" s="60"/>
      <c r="T3" s="60"/>
      <c r="U3" s="60"/>
      <c r="AD3" s="60"/>
      <c r="AE3" s="60"/>
    </row>
    <row r="4" spans="1:49" s="5" customFormat="1" ht="46.5">
      <c r="A4" s="19" t="s">
        <v>29</v>
      </c>
      <c r="B4" s="19"/>
      <c r="C4" s="19"/>
      <c r="D4" s="19"/>
      <c r="E4" s="19"/>
    </row>
    <row r="5" spans="1:49" s="5" customFormat="1" ht="46.5">
      <c r="A5" s="85" t="s">
        <v>30</v>
      </c>
      <c r="B5" s="85"/>
      <c r="C5" s="85"/>
      <c r="D5" s="63"/>
      <c r="E5" s="63"/>
    </row>
    <row r="6" spans="1:49" s="5" customFormat="1" ht="46.5"/>
    <row r="7" spans="1:49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49" s="5" customFormat="1" ht="52.5" customHeight="1">
      <c r="B8" s="26" t="s">
        <v>196</v>
      </c>
      <c r="C8" s="26"/>
      <c r="D8" s="26"/>
      <c r="E8" s="26"/>
      <c r="F8" s="26"/>
      <c r="G8" s="26"/>
      <c r="M8" s="26"/>
      <c r="P8" s="26" t="s">
        <v>41</v>
      </c>
      <c r="Q8" s="26"/>
      <c r="R8" s="26"/>
      <c r="S8" s="26"/>
      <c r="T8" s="26"/>
      <c r="AC8" s="26"/>
      <c r="AD8" s="20"/>
    </row>
    <row r="9" spans="1:49" ht="24.95" customHeight="1"/>
    <row r="10" spans="1:49" s="1" customFormat="1" ht="36.75" customHeight="1">
      <c r="A10" s="33" t="s">
        <v>20</v>
      </c>
      <c r="B10" s="79" t="s">
        <v>238</v>
      </c>
      <c r="C10" s="80"/>
      <c r="D10" s="80"/>
      <c r="E10" s="80"/>
      <c r="F10" s="80"/>
      <c r="G10" s="81"/>
      <c r="H10" s="79" t="s">
        <v>239</v>
      </c>
      <c r="I10" s="80"/>
      <c r="J10" s="80"/>
      <c r="K10" s="80"/>
      <c r="L10" s="80"/>
      <c r="M10" s="81"/>
      <c r="N10" s="79" t="s">
        <v>256</v>
      </c>
      <c r="O10" s="80"/>
      <c r="P10" s="80"/>
      <c r="Q10" s="80"/>
      <c r="R10" s="80"/>
      <c r="S10" s="81"/>
      <c r="T10" s="79" t="s">
        <v>240</v>
      </c>
      <c r="U10" s="80"/>
      <c r="V10" s="80"/>
      <c r="W10" s="80"/>
      <c r="X10" s="80"/>
      <c r="Y10" s="81"/>
      <c r="Z10" s="79" t="s">
        <v>241</v>
      </c>
      <c r="AA10" s="80"/>
      <c r="AB10" s="80"/>
      <c r="AC10" s="80"/>
      <c r="AD10" s="80"/>
      <c r="AE10" s="81"/>
      <c r="AF10" s="79" t="s">
        <v>184</v>
      </c>
      <c r="AG10" s="80"/>
      <c r="AH10" s="80"/>
      <c r="AI10" s="80"/>
      <c r="AJ10" s="80"/>
      <c r="AK10" s="81"/>
      <c r="AL10" s="79" t="s">
        <v>242</v>
      </c>
      <c r="AM10" s="80"/>
      <c r="AN10" s="80"/>
      <c r="AO10" s="80"/>
      <c r="AP10" s="80"/>
      <c r="AQ10" s="81"/>
      <c r="AR10" s="87" t="s">
        <v>243</v>
      </c>
      <c r="AS10" s="88"/>
      <c r="AT10" s="88"/>
      <c r="AU10" s="88"/>
      <c r="AV10" s="88"/>
      <c r="AW10" s="84"/>
    </row>
    <row r="11" spans="1:49" s="1" customFormat="1" ht="36.75" customHeight="1">
      <c r="A11" s="33" t="s">
        <v>21</v>
      </c>
      <c r="B11" s="89" t="s">
        <v>248</v>
      </c>
      <c r="C11" s="90"/>
      <c r="D11" s="91" t="s">
        <v>249</v>
      </c>
      <c r="E11" s="90"/>
      <c r="F11" s="91" t="s">
        <v>32</v>
      </c>
      <c r="G11" s="92"/>
      <c r="H11" s="89" t="s">
        <v>36</v>
      </c>
      <c r="I11" s="90"/>
      <c r="J11" s="91" t="s">
        <v>249</v>
      </c>
      <c r="K11" s="90"/>
      <c r="L11" s="91" t="s">
        <v>32</v>
      </c>
      <c r="M11" s="92"/>
      <c r="N11" s="89" t="s">
        <v>248</v>
      </c>
      <c r="O11" s="90"/>
      <c r="P11" s="91" t="s">
        <v>249</v>
      </c>
      <c r="Q11" s="90"/>
      <c r="R11" s="91" t="s">
        <v>32</v>
      </c>
      <c r="S11" s="92"/>
      <c r="T11" s="89" t="s">
        <v>248</v>
      </c>
      <c r="U11" s="90"/>
      <c r="V11" s="91" t="s">
        <v>249</v>
      </c>
      <c r="W11" s="90"/>
      <c r="X11" s="91" t="s">
        <v>32</v>
      </c>
      <c r="Y11" s="92"/>
      <c r="Z11" s="89" t="s">
        <v>248</v>
      </c>
      <c r="AA11" s="90"/>
      <c r="AB11" s="91" t="s">
        <v>249</v>
      </c>
      <c r="AC11" s="90"/>
      <c r="AD11" s="91" t="s">
        <v>32</v>
      </c>
      <c r="AE11" s="92"/>
      <c r="AF11" s="89" t="s">
        <v>248</v>
      </c>
      <c r="AG11" s="90"/>
      <c r="AH11" s="91" t="s">
        <v>249</v>
      </c>
      <c r="AI11" s="90"/>
      <c r="AJ11" s="91" t="s">
        <v>32</v>
      </c>
      <c r="AK11" s="92"/>
      <c r="AL11" s="89" t="s">
        <v>248</v>
      </c>
      <c r="AM11" s="90"/>
      <c r="AN11" s="91" t="s">
        <v>249</v>
      </c>
      <c r="AO11" s="90"/>
      <c r="AP11" s="91" t="s">
        <v>32</v>
      </c>
      <c r="AQ11" s="92"/>
      <c r="AR11" s="89" t="s">
        <v>248</v>
      </c>
      <c r="AS11" s="90"/>
      <c r="AT11" s="91" t="s">
        <v>249</v>
      </c>
      <c r="AU11" s="90"/>
      <c r="AV11" s="91" t="s">
        <v>32</v>
      </c>
      <c r="AW11" s="92"/>
    </row>
    <row r="12" spans="1:49" s="1" customFormat="1" ht="36.75" customHeight="1">
      <c r="A12" s="33" t="s">
        <v>33</v>
      </c>
      <c r="B12" s="29" t="s">
        <v>18</v>
      </c>
      <c r="C12" s="68" t="s">
        <v>19</v>
      </c>
      <c r="D12" s="2" t="s">
        <v>18</v>
      </c>
      <c r="E12" s="2" t="s">
        <v>19</v>
      </c>
      <c r="F12" s="2" t="s">
        <v>18</v>
      </c>
      <c r="G12" s="27" t="s">
        <v>19</v>
      </c>
      <c r="H12" s="29" t="s">
        <v>18</v>
      </c>
      <c r="I12" s="68" t="s">
        <v>19</v>
      </c>
      <c r="J12" s="2" t="s">
        <v>18</v>
      </c>
      <c r="K12" s="2" t="s">
        <v>19</v>
      </c>
      <c r="L12" s="2" t="s">
        <v>18</v>
      </c>
      <c r="M12" s="27" t="s">
        <v>19</v>
      </c>
      <c r="N12" s="29" t="s">
        <v>18</v>
      </c>
      <c r="O12" s="2" t="s">
        <v>19</v>
      </c>
      <c r="P12" s="29" t="s">
        <v>18</v>
      </c>
      <c r="Q12" s="2" t="s">
        <v>19</v>
      </c>
      <c r="R12" s="2" t="s">
        <v>18</v>
      </c>
      <c r="S12" s="27" t="s">
        <v>19</v>
      </c>
      <c r="T12" s="29" t="s">
        <v>18</v>
      </c>
      <c r="U12" s="68" t="s">
        <v>19</v>
      </c>
      <c r="V12" s="2" t="s">
        <v>18</v>
      </c>
      <c r="W12" s="2" t="s">
        <v>19</v>
      </c>
      <c r="X12" s="2" t="s">
        <v>18</v>
      </c>
      <c r="Y12" s="27" t="s">
        <v>19</v>
      </c>
      <c r="Z12" s="29" t="s">
        <v>18</v>
      </c>
      <c r="AA12" s="68" t="s">
        <v>19</v>
      </c>
      <c r="AB12" s="2" t="s">
        <v>18</v>
      </c>
      <c r="AC12" s="2" t="s">
        <v>19</v>
      </c>
      <c r="AD12" s="2" t="s">
        <v>18</v>
      </c>
      <c r="AE12" s="27" t="s">
        <v>19</v>
      </c>
      <c r="AF12" s="29" t="s">
        <v>18</v>
      </c>
      <c r="AG12" s="68" t="s">
        <v>19</v>
      </c>
      <c r="AH12" s="2" t="s">
        <v>18</v>
      </c>
      <c r="AI12" s="2" t="s">
        <v>19</v>
      </c>
      <c r="AJ12" s="2" t="s">
        <v>18</v>
      </c>
      <c r="AK12" s="27" t="s">
        <v>19</v>
      </c>
      <c r="AL12" s="29" t="s">
        <v>18</v>
      </c>
      <c r="AM12" s="68" t="s">
        <v>19</v>
      </c>
      <c r="AN12" s="2" t="s">
        <v>18</v>
      </c>
      <c r="AO12" s="2" t="s">
        <v>19</v>
      </c>
      <c r="AP12" s="2" t="s">
        <v>18</v>
      </c>
      <c r="AQ12" s="27" t="s">
        <v>19</v>
      </c>
      <c r="AR12" s="29" t="s">
        <v>18</v>
      </c>
      <c r="AS12" s="68" t="s">
        <v>19</v>
      </c>
      <c r="AT12" s="2" t="s">
        <v>18</v>
      </c>
      <c r="AU12" s="2" t="s">
        <v>19</v>
      </c>
      <c r="AV12" s="2" t="s">
        <v>18</v>
      </c>
      <c r="AW12" s="27" t="s">
        <v>19</v>
      </c>
    </row>
    <row r="13" spans="1:49" s="12" customFormat="1" ht="36.75" customHeight="1">
      <c r="A13" s="34" t="s">
        <v>190</v>
      </c>
      <c r="B13" s="57"/>
      <c r="C13" s="61"/>
      <c r="D13" s="61"/>
      <c r="E13" s="61"/>
      <c r="F13" s="8">
        <f>SUM(D13,B13)</f>
        <v>0</v>
      </c>
      <c r="G13" s="31">
        <f>SUM(E13,C13)</f>
        <v>0</v>
      </c>
      <c r="H13" s="32"/>
      <c r="I13" s="8"/>
      <c r="J13" s="8"/>
      <c r="K13" s="8"/>
      <c r="L13" s="8">
        <f>SUM(J13,H13)</f>
        <v>0</v>
      </c>
      <c r="M13" s="31">
        <f>SUM(K13,I13,I13)</f>
        <v>0</v>
      </c>
      <c r="N13" s="32" t="s">
        <v>17</v>
      </c>
      <c r="O13" s="8" t="s">
        <v>17</v>
      </c>
      <c r="P13" s="8" t="s">
        <v>17</v>
      </c>
      <c r="Q13" s="8" t="s">
        <v>17</v>
      </c>
      <c r="R13" s="8">
        <f>SUM(P13,N13)</f>
        <v>0</v>
      </c>
      <c r="S13" s="31">
        <f>SUM(Q13,O13)</f>
        <v>0</v>
      </c>
      <c r="T13" s="32" t="s">
        <v>17</v>
      </c>
      <c r="U13" s="8" t="s">
        <v>17</v>
      </c>
      <c r="V13" s="8" t="s">
        <v>17</v>
      </c>
      <c r="W13" s="8" t="s">
        <v>17</v>
      </c>
      <c r="X13" s="8">
        <f>SUM(V13,T13)</f>
        <v>0</v>
      </c>
      <c r="Y13" s="31">
        <f>SUM(W13,U13)</f>
        <v>0</v>
      </c>
      <c r="Z13" s="32" t="s">
        <v>17</v>
      </c>
      <c r="AA13" s="32" t="s">
        <v>17</v>
      </c>
      <c r="AB13" s="59"/>
      <c r="AC13" s="59"/>
      <c r="AD13" s="8">
        <f>SUM(AB13,Z13)</f>
        <v>0</v>
      </c>
      <c r="AE13" s="31">
        <f>SUM(AC13,AA13)</f>
        <v>0</v>
      </c>
      <c r="AF13" s="32" t="s">
        <v>17</v>
      </c>
      <c r="AG13" s="8" t="s">
        <v>17</v>
      </c>
      <c r="AH13" s="8"/>
      <c r="AI13" s="8"/>
      <c r="AJ13" s="8">
        <f>SUM(AH13,AF13)</f>
        <v>0</v>
      </c>
      <c r="AK13" s="31">
        <f>SUM(AI13,AG13)</f>
        <v>0</v>
      </c>
      <c r="AL13" s="32" t="s">
        <v>17</v>
      </c>
      <c r="AM13" s="8" t="s">
        <v>17</v>
      </c>
      <c r="AN13" s="8"/>
      <c r="AO13" s="8"/>
      <c r="AP13" s="8">
        <f>SUM(AN13,AL13)</f>
        <v>0</v>
      </c>
      <c r="AQ13" s="31">
        <f>SUM(AO13,AM13)</f>
        <v>0</v>
      </c>
      <c r="AR13" s="32" t="s">
        <v>17</v>
      </c>
      <c r="AS13" s="8" t="s">
        <v>17</v>
      </c>
      <c r="AT13" s="8" t="s">
        <v>257</v>
      </c>
      <c r="AU13" s="8">
        <v>1</v>
      </c>
      <c r="AV13" s="72">
        <f>SUM(AT13,AR13)</f>
        <v>0</v>
      </c>
      <c r="AW13" s="31">
        <f>SUM(AU13,AS13)</f>
        <v>1</v>
      </c>
    </row>
    <row r="14" spans="1:49" s="12" customFormat="1" ht="36.75" customHeight="1">
      <c r="A14" s="34" t="s">
        <v>177</v>
      </c>
      <c r="B14" s="57"/>
      <c r="C14" s="61"/>
      <c r="D14" s="61"/>
      <c r="E14" s="61"/>
      <c r="F14" s="8">
        <f t="shared" ref="F14:F20" si="0">SUM(D14,B14)</f>
        <v>0</v>
      </c>
      <c r="G14" s="31">
        <f t="shared" ref="G14:G20" si="1">SUM(E14,C14)</f>
        <v>0</v>
      </c>
      <c r="H14" s="32"/>
      <c r="I14" s="8"/>
      <c r="J14" s="8"/>
      <c r="K14" s="8"/>
      <c r="L14" s="8">
        <f t="shared" ref="L14:L20" si="2">SUM(J14,H14)</f>
        <v>0</v>
      </c>
      <c r="M14" s="31">
        <f t="shared" ref="M14:M20" si="3">SUM(K14,I14,I14)</f>
        <v>0</v>
      </c>
      <c r="N14" s="32" t="s">
        <v>17</v>
      </c>
      <c r="O14" s="8" t="s">
        <v>17</v>
      </c>
      <c r="P14" s="8" t="s">
        <v>17</v>
      </c>
      <c r="Q14" s="8" t="s">
        <v>17</v>
      </c>
      <c r="R14" s="8">
        <f t="shared" ref="R14:R20" si="4">SUM(P14,N14)</f>
        <v>0</v>
      </c>
      <c r="S14" s="31">
        <f t="shared" ref="S14:S20" si="5">SUM(Q14,O14)</f>
        <v>0</v>
      </c>
      <c r="T14" s="32" t="s">
        <v>17</v>
      </c>
      <c r="U14" s="8" t="s">
        <v>17</v>
      </c>
      <c r="V14" s="8" t="s">
        <v>17</v>
      </c>
      <c r="W14" s="8" t="s">
        <v>17</v>
      </c>
      <c r="X14" s="8">
        <f t="shared" ref="X14:X20" si="6">SUM(V14,T14)</f>
        <v>0</v>
      </c>
      <c r="Y14" s="31">
        <f t="shared" ref="Y14:Y20" si="7">SUM(W14,U14)</f>
        <v>0</v>
      </c>
      <c r="Z14" s="32" t="s">
        <v>17</v>
      </c>
      <c r="AA14" s="32" t="s">
        <v>17</v>
      </c>
      <c r="AB14" s="59"/>
      <c r="AC14" s="59"/>
      <c r="AD14" s="8">
        <f t="shared" ref="AD14:AD20" si="8">SUM(AB14,Z14)</f>
        <v>0</v>
      </c>
      <c r="AE14" s="31">
        <f t="shared" ref="AE14:AE20" si="9">SUM(AC14,AA14)</f>
        <v>0</v>
      </c>
      <c r="AF14" s="32" t="s">
        <v>17</v>
      </c>
      <c r="AG14" s="8" t="s">
        <v>17</v>
      </c>
      <c r="AH14" s="8"/>
      <c r="AI14" s="8"/>
      <c r="AJ14" s="8">
        <f t="shared" ref="AJ14:AJ20" si="10">SUM(AH14,AF14)</f>
        <v>0</v>
      </c>
      <c r="AK14" s="31">
        <f t="shared" ref="AK14:AK20" si="11">SUM(AI14,AG14)</f>
        <v>0</v>
      </c>
      <c r="AL14" s="32" t="s">
        <v>17</v>
      </c>
      <c r="AM14" s="8" t="s">
        <v>17</v>
      </c>
      <c r="AN14" s="8"/>
      <c r="AO14" s="8"/>
      <c r="AP14" s="8">
        <f t="shared" ref="AP14:AP20" si="12">SUM(AN14,AL14)</f>
        <v>0</v>
      </c>
      <c r="AQ14" s="31">
        <f t="shared" ref="AQ14:AQ20" si="13">SUM(AO14,AM14)</f>
        <v>0</v>
      </c>
      <c r="AR14" s="32" t="s">
        <v>17</v>
      </c>
      <c r="AS14" s="8">
        <v>1</v>
      </c>
      <c r="AT14" s="8" t="s">
        <v>17</v>
      </c>
      <c r="AU14" s="8" t="s">
        <v>17</v>
      </c>
      <c r="AV14" s="72">
        <f t="shared" ref="AV14:AV20" si="14">SUM(AT14,AR14)</f>
        <v>0</v>
      </c>
      <c r="AW14" s="31">
        <f t="shared" ref="AW14:AW20" si="15">SUM(AU14,AS14)</f>
        <v>1</v>
      </c>
    </row>
    <row r="15" spans="1:49" s="12" customFormat="1" ht="36.75" customHeight="1">
      <c r="A15" s="34" t="s">
        <v>178</v>
      </c>
      <c r="B15" s="57"/>
      <c r="C15" s="61"/>
      <c r="D15" s="61"/>
      <c r="E15" s="61"/>
      <c r="F15" s="8">
        <f t="shared" si="0"/>
        <v>0</v>
      </c>
      <c r="G15" s="31">
        <f t="shared" si="1"/>
        <v>0</v>
      </c>
      <c r="H15" s="32"/>
      <c r="I15" s="8"/>
      <c r="J15" s="8"/>
      <c r="K15" s="8"/>
      <c r="L15" s="8">
        <f t="shared" si="2"/>
        <v>0</v>
      </c>
      <c r="M15" s="31">
        <f t="shared" si="3"/>
        <v>0</v>
      </c>
      <c r="N15" s="32" t="s">
        <v>17</v>
      </c>
      <c r="O15" s="8">
        <v>1</v>
      </c>
      <c r="P15" s="8" t="s">
        <v>17</v>
      </c>
      <c r="Q15" s="8" t="s">
        <v>17</v>
      </c>
      <c r="R15" s="8">
        <f t="shared" si="4"/>
        <v>0</v>
      </c>
      <c r="S15" s="31">
        <f t="shared" si="5"/>
        <v>1</v>
      </c>
      <c r="T15" s="32" t="s">
        <v>17</v>
      </c>
      <c r="U15" s="8" t="s">
        <v>17</v>
      </c>
      <c r="V15" s="8" t="s">
        <v>17</v>
      </c>
      <c r="W15" s="8" t="s">
        <v>17</v>
      </c>
      <c r="X15" s="8">
        <f t="shared" si="6"/>
        <v>0</v>
      </c>
      <c r="Y15" s="31">
        <f t="shared" si="7"/>
        <v>0</v>
      </c>
      <c r="Z15" s="32" t="s">
        <v>17</v>
      </c>
      <c r="AA15" s="32" t="s">
        <v>17</v>
      </c>
      <c r="AB15" s="59"/>
      <c r="AC15" s="59"/>
      <c r="AD15" s="8">
        <f t="shared" si="8"/>
        <v>0</v>
      </c>
      <c r="AE15" s="31">
        <f t="shared" si="9"/>
        <v>0</v>
      </c>
      <c r="AF15" s="32" t="s">
        <v>17</v>
      </c>
      <c r="AG15" s="8" t="s">
        <v>17</v>
      </c>
      <c r="AH15" s="8"/>
      <c r="AI15" s="8"/>
      <c r="AJ15" s="8">
        <f t="shared" si="10"/>
        <v>0</v>
      </c>
      <c r="AK15" s="31">
        <f t="shared" si="11"/>
        <v>0</v>
      </c>
      <c r="AL15" s="32" t="s">
        <v>17</v>
      </c>
      <c r="AM15" s="8" t="s">
        <v>17</v>
      </c>
      <c r="AN15" s="8"/>
      <c r="AO15" s="8"/>
      <c r="AP15" s="8">
        <f t="shared" si="12"/>
        <v>0</v>
      </c>
      <c r="AQ15" s="31">
        <f t="shared" si="13"/>
        <v>0</v>
      </c>
      <c r="AR15" s="32" t="s">
        <v>17</v>
      </c>
      <c r="AS15" s="8" t="s">
        <v>17</v>
      </c>
      <c r="AT15" s="8" t="s">
        <v>17</v>
      </c>
      <c r="AU15" s="8">
        <v>2</v>
      </c>
      <c r="AV15" s="72">
        <f t="shared" si="14"/>
        <v>0</v>
      </c>
      <c r="AW15" s="31">
        <f t="shared" si="15"/>
        <v>2</v>
      </c>
    </row>
    <row r="16" spans="1:49" s="12" customFormat="1" ht="36.75" customHeight="1">
      <c r="A16" s="34" t="s">
        <v>179</v>
      </c>
      <c r="B16" s="57"/>
      <c r="C16" s="61"/>
      <c r="D16" s="61"/>
      <c r="E16" s="61"/>
      <c r="F16" s="8">
        <f t="shared" si="0"/>
        <v>0</v>
      </c>
      <c r="G16" s="31">
        <f t="shared" si="1"/>
        <v>0</v>
      </c>
      <c r="H16" s="32"/>
      <c r="I16" s="8"/>
      <c r="J16" s="8"/>
      <c r="K16" s="8"/>
      <c r="L16" s="8">
        <f t="shared" si="2"/>
        <v>0</v>
      </c>
      <c r="M16" s="31">
        <f t="shared" si="3"/>
        <v>0</v>
      </c>
      <c r="N16" s="32" t="s">
        <v>17</v>
      </c>
      <c r="O16" s="8">
        <v>1</v>
      </c>
      <c r="P16" s="8" t="s">
        <v>17</v>
      </c>
      <c r="Q16" s="8">
        <v>3</v>
      </c>
      <c r="R16" s="8">
        <f t="shared" si="4"/>
        <v>0</v>
      </c>
      <c r="S16" s="31">
        <f t="shared" si="5"/>
        <v>4</v>
      </c>
      <c r="T16" s="32" t="s">
        <v>17</v>
      </c>
      <c r="U16" s="8" t="s">
        <v>17</v>
      </c>
      <c r="V16" s="8" t="s">
        <v>17</v>
      </c>
      <c r="W16" s="8">
        <v>3</v>
      </c>
      <c r="X16" s="8">
        <f t="shared" si="6"/>
        <v>0</v>
      </c>
      <c r="Y16" s="31">
        <f t="shared" si="7"/>
        <v>3</v>
      </c>
      <c r="Z16" s="32" t="s">
        <v>17</v>
      </c>
      <c r="AA16" s="32" t="s">
        <v>17</v>
      </c>
      <c r="AB16" s="59"/>
      <c r="AC16" s="59"/>
      <c r="AD16" s="8">
        <f t="shared" si="8"/>
        <v>0</v>
      </c>
      <c r="AE16" s="31">
        <f t="shared" si="9"/>
        <v>0</v>
      </c>
      <c r="AF16" s="32" t="s">
        <v>17</v>
      </c>
      <c r="AG16" s="8">
        <v>1</v>
      </c>
      <c r="AH16" s="8"/>
      <c r="AI16" s="8"/>
      <c r="AJ16" s="8">
        <f t="shared" si="10"/>
        <v>0</v>
      </c>
      <c r="AK16" s="31">
        <f t="shared" si="11"/>
        <v>1</v>
      </c>
      <c r="AL16" s="32" t="s">
        <v>17</v>
      </c>
      <c r="AM16" s="8">
        <v>1</v>
      </c>
      <c r="AN16" s="8"/>
      <c r="AO16" s="8"/>
      <c r="AP16" s="8">
        <f t="shared" si="12"/>
        <v>0</v>
      </c>
      <c r="AQ16" s="31">
        <f t="shared" si="13"/>
        <v>1</v>
      </c>
      <c r="AR16" s="32" t="s">
        <v>17</v>
      </c>
      <c r="AS16" s="8">
        <v>1</v>
      </c>
      <c r="AT16" s="8" t="s">
        <v>17</v>
      </c>
      <c r="AU16" s="8">
        <v>3</v>
      </c>
      <c r="AV16" s="72">
        <f t="shared" si="14"/>
        <v>0</v>
      </c>
      <c r="AW16" s="31">
        <f t="shared" si="15"/>
        <v>4</v>
      </c>
    </row>
    <row r="17" spans="1:49" s="12" customFormat="1" ht="36.75" customHeight="1">
      <c r="A17" s="34" t="s">
        <v>180</v>
      </c>
      <c r="B17" s="57"/>
      <c r="C17" s="61"/>
      <c r="D17" s="61"/>
      <c r="E17" s="61"/>
      <c r="F17" s="8">
        <f t="shared" si="0"/>
        <v>0</v>
      </c>
      <c r="G17" s="31">
        <f t="shared" si="1"/>
        <v>0</v>
      </c>
      <c r="H17" s="32"/>
      <c r="I17" s="8"/>
      <c r="J17" s="8"/>
      <c r="K17" s="8"/>
      <c r="L17" s="8">
        <f t="shared" si="2"/>
        <v>0</v>
      </c>
      <c r="M17" s="31">
        <f t="shared" si="3"/>
        <v>0</v>
      </c>
      <c r="N17" s="32" t="s">
        <v>17</v>
      </c>
      <c r="O17" s="8" t="s">
        <v>17</v>
      </c>
      <c r="P17" s="8" t="s">
        <v>17</v>
      </c>
      <c r="Q17" s="8" t="s">
        <v>17</v>
      </c>
      <c r="R17" s="8">
        <f t="shared" si="4"/>
        <v>0</v>
      </c>
      <c r="S17" s="31">
        <f t="shared" si="5"/>
        <v>0</v>
      </c>
      <c r="T17" s="32" t="s">
        <v>17</v>
      </c>
      <c r="U17" s="8" t="s">
        <v>17</v>
      </c>
      <c r="V17" s="8" t="s">
        <v>17</v>
      </c>
      <c r="W17" s="8" t="s">
        <v>17</v>
      </c>
      <c r="X17" s="8">
        <f t="shared" si="6"/>
        <v>0</v>
      </c>
      <c r="Y17" s="31">
        <f t="shared" si="7"/>
        <v>0</v>
      </c>
      <c r="Z17" s="32" t="s">
        <v>17</v>
      </c>
      <c r="AA17" s="32" t="s">
        <v>17</v>
      </c>
      <c r="AB17" s="59"/>
      <c r="AC17" s="59"/>
      <c r="AD17" s="8">
        <f t="shared" si="8"/>
        <v>0</v>
      </c>
      <c r="AE17" s="31">
        <f t="shared" si="9"/>
        <v>0</v>
      </c>
      <c r="AF17" s="32" t="s">
        <v>17</v>
      </c>
      <c r="AG17" s="8" t="s">
        <v>17</v>
      </c>
      <c r="AH17" s="8"/>
      <c r="AI17" s="8"/>
      <c r="AJ17" s="8">
        <f t="shared" si="10"/>
        <v>0</v>
      </c>
      <c r="AK17" s="31">
        <f t="shared" si="11"/>
        <v>0</v>
      </c>
      <c r="AL17" s="32" t="s">
        <v>17</v>
      </c>
      <c r="AM17" s="8" t="s">
        <v>17</v>
      </c>
      <c r="AN17" s="8"/>
      <c r="AO17" s="8"/>
      <c r="AP17" s="8">
        <f t="shared" si="12"/>
        <v>0</v>
      </c>
      <c r="AQ17" s="31">
        <f t="shared" si="13"/>
        <v>0</v>
      </c>
      <c r="AR17" s="32" t="s">
        <v>17</v>
      </c>
      <c r="AS17" s="8" t="s">
        <v>17</v>
      </c>
      <c r="AT17" s="8" t="s">
        <v>17</v>
      </c>
      <c r="AU17" s="8" t="s">
        <v>17</v>
      </c>
      <c r="AV17" s="72">
        <f t="shared" si="14"/>
        <v>0</v>
      </c>
      <c r="AW17" s="31">
        <f t="shared" si="15"/>
        <v>0</v>
      </c>
    </row>
    <row r="18" spans="1:49" s="12" customFormat="1" ht="36.75" customHeight="1">
      <c r="A18" s="34" t="s">
        <v>181</v>
      </c>
      <c r="B18" s="57"/>
      <c r="C18" s="61"/>
      <c r="D18" s="61"/>
      <c r="E18" s="61"/>
      <c r="F18" s="8">
        <f t="shared" si="0"/>
        <v>0</v>
      </c>
      <c r="G18" s="31">
        <f t="shared" si="1"/>
        <v>0</v>
      </c>
      <c r="H18" s="32"/>
      <c r="I18" s="8"/>
      <c r="J18" s="8"/>
      <c r="K18" s="8"/>
      <c r="L18" s="8">
        <f t="shared" si="2"/>
        <v>0</v>
      </c>
      <c r="M18" s="31">
        <f t="shared" si="3"/>
        <v>0</v>
      </c>
      <c r="N18" s="32" t="s">
        <v>17</v>
      </c>
      <c r="O18" s="8">
        <v>1</v>
      </c>
      <c r="P18" s="8" t="s">
        <v>17</v>
      </c>
      <c r="Q18" s="8">
        <v>1</v>
      </c>
      <c r="R18" s="8">
        <f t="shared" si="4"/>
        <v>0</v>
      </c>
      <c r="S18" s="31">
        <f t="shared" si="5"/>
        <v>2</v>
      </c>
      <c r="T18" s="32" t="s">
        <v>17</v>
      </c>
      <c r="U18" s="8" t="s">
        <v>17</v>
      </c>
      <c r="V18" s="8" t="s">
        <v>17</v>
      </c>
      <c r="W18" s="8">
        <v>2</v>
      </c>
      <c r="X18" s="8">
        <f t="shared" si="6"/>
        <v>0</v>
      </c>
      <c r="Y18" s="31">
        <f t="shared" si="7"/>
        <v>2</v>
      </c>
      <c r="Z18" s="32" t="s">
        <v>17</v>
      </c>
      <c r="AA18" s="32" t="s">
        <v>17</v>
      </c>
      <c r="AB18" s="59"/>
      <c r="AC18" s="59"/>
      <c r="AD18" s="8">
        <f t="shared" si="8"/>
        <v>0</v>
      </c>
      <c r="AE18" s="31">
        <f t="shared" si="9"/>
        <v>0</v>
      </c>
      <c r="AF18" s="32" t="s">
        <v>17</v>
      </c>
      <c r="AG18" s="8" t="s">
        <v>17</v>
      </c>
      <c r="AH18" s="8"/>
      <c r="AI18" s="8"/>
      <c r="AJ18" s="8">
        <f t="shared" si="10"/>
        <v>0</v>
      </c>
      <c r="AK18" s="31">
        <f t="shared" si="11"/>
        <v>0</v>
      </c>
      <c r="AL18" s="32" t="s">
        <v>17</v>
      </c>
      <c r="AM18" s="8" t="s">
        <v>17</v>
      </c>
      <c r="AN18" s="8"/>
      <c r="AO18" s="8"/>
      <c r="AP18" s="8">
        <f t="shared" si="12"/>
        <v>0</v>
      </c>
      <c r="AQ18" s="31">
        <f t="shared" si="13"/>
        <v>0</v>
      </c>
      <c r="AR18" s="32" t="s">
        <v>17</v>
      </c>
      <c r="AS18" s="8">
        <v>1</v>
      </c>
      <c r="AT18" s="8" t="s">
        <v>17</v>
      </c>
      <c r="AU18" s="8" t="s">
        <v>17</v>
      </c>
      <c r="AV18" s="72">
        <f t="shared" si="14"/>
        <v>0</v>
      </c>
      <c r="AW18" s="31">
        <f t="shared" si="15"/>
        <v>1</v>
      </c>
    </row>
    <row r="19" spans="1:49" s="12" customFormat="1" ht="36.75" customHeight="1">
      <c r="A19" s="34" t="s">
        <v>191</v>
      </c>
      <c r="B19" s="57"/>
      <c r="C19" s="61"/>
      <c r="D19" s="61"/>
      <c r="E19" s="61"/>
      <c r="F19" s="8">
        <f t="shared" si="0"/>
        <v>0</v>
      </c>
      <c r="G19" s="31">
        <f t="shared" si="1"/>
        <v>0</v>
      </c>
      <c r="H19" s="32"/>
      <c r="I19" s="8"/>
      <c r="J19" s="8"/>
      <c r="K19" s="8"/>
      <c r="L19" s="8">
        <f t="shared" si="2"/>
        <v>0</v>
      </c>
      <c r="M19" s="31">
        <f t="shared" si="3"/>
        <v>0</v>
      </c>
      <c r="N19" s="32" t="s">
        <v>17</v>
      </c>
      <c r="O19" s="8">
        <v>1</v>
      </c>
      <c r="P19" s="8">
        <v>1</v>
      </c>
      <c r="Q19" s="8">
        <v>2</v>
      </c>
      <c r="R19" s="8">
        <f t="shared" si="4"/>
        <v>1</v>
      </c>
      <c r="S19" s="31">
        <f t="shared" si="5"/>
        <v>3</v>
      </c>
      <c r="T19" s="32" t="s">
        <v>17</v>
      </c>
      <c r="U19" s="8" t="s">
        <v>17</v>
      </c>
      <c r="V19" s="8">
        <v>1</v>
      </c>
      <c r="W19" s="8">
        <v>1</v>
      </c>
      <c r="X19" s="8">
        <f t="shared" si="6"/>
        <v>1</v>
      </c>
      <c r="Y19" s="31">
        <f t="shared" si="7"/>
        <v>1</v>
      </c>
      <c r="Z19" s="32" t="s">
        <v>17</v>
      </c>
      <c r="AA19" s="32" t="s">
        <v>17</v>
      </c>
      <c r="AB19" s="59"/>
      <c r="AC19" s="59"/>
      <c r="AD19" s="8">
        <f t="shared" si="8"/>
        <v>0</v>
      </c>
      <c r="AE19" s="31">
        <f t="shared" si="9"/>
        <v>0</v>
      </c>
      <c r="AF19" s="32" t="s">
        <v>17</v>
      </c>
      <c r="AG19" s="8">
        <v>1</v>
      </c>
      <c r="AH19" s="8"/>
      <c r="AI19" s="8"/>
      <c r="AJ19" s="8">
        <f t="shared" si="10"/>
        <v>0</v>
      </c>
      <c r="AK19" s="31">
        <f t="shared" si="11"/>
        <v>1</v>
      </c>
      <c r="AL19" s="32" t="s">
        <v>17</v>
      </c>
      <c r="AM19" s="8">
        <v>1</v>
      </c>
      <c r="AN19" s="8"/>
      <c r="AO19" s="8"/>
      <c r="AP19" s="8">
        <f t="shared" si="12"/>
        <v>0</v>
      </c>
      <c r="AQ19" s="31">
        <f t="shared" si="13"/>
        <v>1</v>
      </c>
      <c r="AR19" s="32" t="s">
        <v>17</v>
      </c>
      <c r="AS19" s="8">
        <v>1</v>
      </c>
      <c r="AT19" s="8" t="s">
        <v>17</v>
      </c>
      <c r="AU19" s="8">
        <v>3</v>
      </c>
      <c r="AV19" s="72">
        <f t="shared" si="14"/>
        <v>0</v>
      </c>
      <c r="AW19" s="31">
        <f t="shared" si="15"/>
        <v>4</v>
      </c>
    </row>
    <row r="20" spans="1:49" s="12" customFormat="1" ht="36.75" customHeight="1">
      <c r="A20" s="34" t="s">
        <v>182</v>
      </c>
      <c r="B20" s="57"/>
      <c r="C20" s="61"/>
      <c r="D20" s="61"/>
      <c r="E20" s="61"/>
      <c r="F20" s="8">
        <f t="shared" si="0"/>
        <v>0</v>
      </c>
      <c r="G20" s="31">
        <f t="shared" si="1"/>
        <v>0</v>
      </c>
      <c r="H20" s="32"/>
      <c r="I20" s="8"/>
      <c r="J20" s="8"/>
      <c r="K20" s="8"/>
      <c r="L20" s="8">
        <f t="shared" si="2"/>
        <v>0</v>
      </c>
      <c r="M20" s="31">
        <f t="shared" si="3"/>
        <v>0</v>
      </c>
      <c r="N20" s="32" t="s">
        <v>17</v>
      </c>
      <c r="O20" s="8">
        <v>1</v>
      </c>
      <c r="P20" s="8">
        <v>1</v>
      </c>
      <c r="Q20" s="8">
        <v>2</v>
      </c>
      <c r="R20" s="8">
        <f t="shared" si="4"/>
        <v>1</v>
      </c>
      <c r="S20" s="31">
        <f t="shared" si="5"/>
        <v>3</v>
      </c>
      <c r="T20" s="32" t="s">
        <v>17</v>
      </c>
      <c r="U20" s="8" t="s">
        <v>17</v>
      </c>
      <c r="V20" s="8">
        <v>1</v>
      </c>
      <c r="W20" s="8">
        <v>2</v>
      </c>
      <c r="X20" s="8">
        <f t="shared" si="6"/>
        <v>1</v>
      </c>
      <c r="Y20" s="31">
        <f t="shared" si="7"/>
        <v>2</v>
      </c>
      <c r="Z20" s="32" t="s">
        <v>17</v>
      </c>
      <c r="AA20" s="32" t="s">
        <v>17</v>
      </c>
      <c r="AB20" s="59"/>
      <c r="AC20" s="59"/>
      <c r="AD20" s="8">
        <f t="shared" si="8"/>
        <v>0</v>
      </c>
      <c r="AE20" s="31">
        <f t="shared" si="9"/>
        <v>0</v>
      </c>
      <c r="AF20" s="32" t="s">
        <v>17</v>
      </c>
      <c r="AG20" s="8">
        <v>1</v>
      </c>
      <c r="AH20" s="8"/>
      <c r="AI20" s="8"/>
      <c r="AJ20" s="8">
        <f t="shared" si="10"/>
        <v>0</v>
      </c>
      <c r="AK20" s="31">
        <f t="shared" si="11"/>
        <v>1</v>
      </c>
      <c r="AL20" s="32" t="s">
        <v>17</v>
      </c>
      <c r="AM20" s="8">
        <v>1</v>
      </c>
      <c r="AN20" s="8"/>
      <c r="AO20" s="8"/>
      <c r="AP20" s="8">
        <f t="shared" si="12"/>
        <v>0</v>
      </c>
      <c r="AQ20" s="31">
        <f t="shared" si="13"/>
        <v>1</v>
      </c>
      <c r="AR20" s="32" t="s">
        <v>17</v>
      </c>
      <c r="AS20" s="8">
        <v>1</v>
      </c>
      <c r="AT20" s="8" t="s">
        <v>17</v>
      </c>
      <c r="AU20" s="8">
        <v>2</v>
      </c>
      <c r="AV20" s="72">
        <f t="shared" si="14"/>
        <v>0</v>
      </c>
      <c r="AW20" s="31">
        <f t="shared" si="15"/>
        <v>3</v>
      </c>
    </row>
    <row r="21" spans="1:49" ht="21.75" customHeight="1"/>
    <row r="22" spans="1:49" ht="46.5">
      <c r="R22" s="21" t="s">
        <v>31</v>
      </c>
      <c r="S22" s="21"/>
    </row>
    <row r="23" spans="1:49" ht="46.5" customHeight="1">
      <c r="G23" s="21"/>
      <c r="H23" s="21"/>
      <c r="I23" s="21"/>
      <c r="J23" s="21"/>
      <c r="K23" s="21"/>
      <c r="L23" s="21"/>
      <c r="M23" s="21"/>
      <c r="N23" s="21"/>
    </row>
    <row r="24" spans="1:49" ht="15" customHeight="1">
      <c r="G24" s="21"/>
      <c r="H24" s="21"/>
      <c r="I24" s="21"/>
      <c r="J24" s="21"/>
      <c r="K24" s="21"/>
      <c r="L24" s="21"/>
      <c r="M24" s="21"/>
      <c r="N24" s="21"/>
    </row>
    <row r="25" spans="1:49" ht="15" customHeight="1">
      <c r="G25" s="21"/>
      <c r="H25" s="21"/>
      <c r="I25" s="21"/>
      <c r="J25" s="21"/>
      <c r="K25" s="21"/>
      <c r="L25" s="21"/>
      <c r="M25" s="21"/>
      <c r="N25" s="21"/>
    </row>
    <row r="27" spans="1:49" ht="46.5">
      <c r="L27" s="21" t="s">
        <v>39</v>
      </c>
      <c r="M27" s="21"/>
      <c r="N27" s="21"/>
    </row>
    <row r="29" spans="1:49">
      <c r="A29" t="s">
        <v>244</v>
      </c>
    </row>
  </sheetData>
  <mergeCells count="37">
    <mergeCell ref="Z10:AE10"/>
    <mergeCell ref="AF10:AK10"/>
    <mergeCell ref="A5:C5"/>
    <mergeCell ref="L3:O3"/>
    <mergeCell ref="A1:V1"/>
    <mergeCell ref="A2:V2"/>
    <mergeCell ref="A7:V7"/>
    <mergeCell ref="R11:S11"/>
    <mergeCell ref="T11:U11"/>
    <mergeCell ref="H11:I11"/>
    <mergeCell ref="B10:G10"/>
    <mergeCell ref="H10:M10"/>
    <mergeCell ref="N10:S10"/>
    <mergeCell ref="T10:Y10"/>
    <mergeCell ref="B11:C11"/>
    <mergeCell ref="F11:G11"/>
    <mergeCell ref="L11:M11"/>
    <mergeCell ref="N11:O11"/>
    <mergeCell ref="V11:W11"/>
    <mergeCell ref="P11:Q11"/>
    <mergeCell ref="J11:K11"/>
    <mergeCell ref="D11:E11"/>
    <mergeCell ref="AJ11:AK11"/>
    <mergeCell ref="X11:Y11"/>
    <mergeCell ref="Z11:AA11"/>
    <mergeCell ref="AD11:AE11"/>
    <mergeCell ref="AF11:AG11"/>
    <mergeCell ref="AH11:AI11"/>
    <mergeCell ref="AB11:AC11"/>
    <mergeCell ref="AL10:AQ10"/>
    <mergeCell ref="AL11:AM11"/>
    <mergeCell ref="AP11:AQ11"/>
    <mergeCell ref="AR10:AW10"/>
    <mergeCell ref="AR11:AS11"/>
    <mergeCell ref="AV11:AW11"/>
    <mergeCell ref="AT11:AU11"/>
    <mergeCell ref="AN11:AO11"/>
  </mergeCells>
  <pageMargins left="0.11811023622047245" right="0.11811023622047245" top="0.15748031496062992" bottom="0.15748031496062992" header="0.11811023622047245" footer="0.11811023622047245"/>
  <pageSetup paperSize="9" scale="5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Q36"/>
  <sheetViews>
    <sheetView rightToLeft="1" view="pageBreakPreview" topLeftCell="J7" zoomScale="44" zoomScaleSheetLayoutView="44" workbookViewId="0">
      <selection sqref="A1:XFD42"/>
    </sheetView>
  </sheetViews>
  <sheetFormatPr baseColWidth="10" defaultRowHeight="15"/>
  <cols>
    <col min="1" max="1" width="42.42578125" customWidth="1"/>
    <col min="2" max="2" width="12.42578125" customWidth="1"/>
    <col min="3" max="43" width="11.140625" customWidth="1"/>
  </cols>
  <sheetData>
    <row r="1" spans="1:43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43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43" s="5" customFormat="1" ht="46.5">
      <c r="A3" s="19" t="s">
        <v>28</v>
      </c>
      <c r="B3" s="19"/>
      <c r="C3" s="19"/>
      <c r="D3" s="19"/>
      <c r="E3" s="19"/>
      <c r="L3" s="86"/>
      <c r="M3" s="86"/>
      <c r="N3" s="86"/>
      <c r="O3" s="86"/>
      <c r="P3" s="60" t="s">
        <v>38</v>
      </c>
      <c r="Q3" s="60"/>
      <c r="R3" s="60"/>
      <c r="S3" s="60"/>
      <c r="T3" s="60"/>
      <c r="U3" s="60"/>
      <c r="V3" s="60"/>
      <c r="W3" s="67"/>
      <c r="AE3" s="60"/>
    </row>
    <row r="4" spans="1:43" s="5" customFormat="1" ht="46.5">
      <c r="A4" s="86" t="s">
        <v>29</v>
      </c>
      <c r="B4" s="86"/>
      <c r="C4" s="86"/>
      <c r="D4" s="66"/>
      <c r="E4" s="66"/>
    </row>
    <row r="5" spans="1:43" s="5" customFormat="1" ht="46.5">
      <c r="A5" s="85" t="s">
        <v>30</v>
      </c>
      <c r="B5" s="85"/>
      <c r="C5" s="85"/>
      <c r="D5" s="63"/>
      <c r="E5" s="63"/>
    </row>
    <row r="6" spans="1:43" s="5" customFormat="1" ht="46.5"/>
    <row r="7" spans="1:43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43" s="5" customFormat="1" ht="46.5">
      <c r="B8" s="26" t="s">
        <v>2</v>
      </c>
      <c r="C8" s="26"/>
      <c r="D8" s="26"/>
      <c r="O8" s="26" t="s">
        <v>3</v>
      </c>
      <c r="P8" s="26"/>
      <c r="Q8" s="26"/>
      <c r="R8" s="26"/>
      <c r="S8" s="26"/>
      <c r="T8" s="20"/>
      <c r="U8" s="20"/>
      <c r="V8" s="20"/>
      <c r="AC8" s="20"/>
      <c r="AD8" s="20"/>
      <c r="AL8" s="20"/>
    </row>
    <row r="9" spans="1:43" ht="24.95" customHeight="1"/>
    <row r="10" spans="1:43" s="1" customFormat="1" ht="36.75" customHeight="1">
      <c r="A10" s="33" t="s">
        <v>20</v>
      </c>
      <c r="B10" s="93" t="s">
        <v>226</v>
      </c>
      <c r="C10" s="94"/>
      <c r="D10" s="94"/>
      <c r="E10" s="94"/>
      <c r="F10" s="94"/>
      <c r="G10" s="95"/>
      <c r="H10" s="93" t="s">
        <v>227</v>
      </c>
      <c r="I10" s="96"/>
      <c r="J10" s="96"/>
      <c r="K10" s="96"/>
      <c r="L10" s="96"/>
      <c r="M10" s="97"/>
      <c r="N10" s="93" t="s">
        <v>228</v>
      </c>
      <c r="O10" s="94"/>
      <c r="P10" s="94"/>
      <c r="Q10" s="94"/>
      <c r="R10" s="94"/>
      <c r="S10" s="95"/>
      <c r="T10" s="93" t="s">
        <v>183</v>
      </c>
      <c r="U10" s="94"/>
      <c r="V10" s="94"/>
      <c r="W10" s="94"/>
      <c r="X10" s="94"/>
      <c r="Y10" s="95"/>
      <c r="Z10" s="93" t="s">
        <v>229</v>
      </c>
      <c r="AA10" s="94"/>
      <c r="AB10" s="94"/>
      <c r="AC10" s="94"/>
      <c r="AD10" s="94"/>
      <c r="AE10" s="95"/>
      <c r="AF10" s="93" t="s">
        <v>230</v>
      </c>
      <c r="AG10" s="94"/>
      <c r="AH10" s="94"/>
      <c r="AI10" s="94"/>
      <c r="AJ10" s="94"/>
      <c r="AK10" s="95"/>
      <c r="AL10" s="93" t="s">
        <v>231</v>
      </c>
      <c r="AM10" s="94"/>
      <c r="AN10" s="94"/>
      <c r="AO10" s="94"/>
      <c r="AP10" s="94"/>
      <c r="AQ10" s="95"/>
    </row>
    <row r="11" spans="1:43" s="1" customFormat="1" ht="36.75" customHeight="1">
      <c r="A11" s="33" t="s">
        <v>21</v>
      </c>
      <c r="B11" s="89" t="s">
        <v>248</v>
      </c>
      <c r="C11" s="90"/>
      <c r="D11" s="91" t="s">
        <v>249</v>
      </c>
      <c r="E11" s="90"/>
      <c r="F11" s="91" t="s">
        <v>32</v>
      </c>
      <c r="G11" s="92"/>
      <c r="H11" s="89" t="s">
        <v>248</v>
      </c>
      <c r="I11" s="90"/>
      <c r="J11" s="91" t="s">
        <v>249</v>
      </c>
      <c r="K11" s="90"/>
      <c r="L11" s="91" t="s">
        <v>32</v>
      </c>
      <c r="M11" s="92"/>
      <c r="N11" s="89" t="s">
        <v>248</v>
      </c>
      <c r="O11" s="90"/>
      <c r="P11" s="91" t="s">
        <v>249</v>
      </c>
      <c r="Q11" s="90"/>
      <c r="R11" s="91" t="s">
        <v>32</v>
      </c>
      <c r="S11" s="92"/>
      <c r="T11" s="89" t="s">
        <v>248</v>
      </c>
      <c r="U11" s="90"/>
      <c r="V11" s="91" t="s">
        <v>249</v>
      </c>
      <c r="W11" s="90"/>
      <c r="X11" s="91" t="s">
        <v>32</v>
      </c>
      <c r="Y11" s="92"/>
      <c r="Z11" s="89" t="s">
        <v>248</v>
      </c>
      <c r="AA11" s="90"/>
      <c r="AB11" s="91" t="s">
        <v>249</v>
      </c>
      <c r="AC11" s="90"/>
      <c r="AD11" s="91" t="s">
        <v>32</v>
      </c>
      <c r="AE11" s="92"/>
      <c r="AF11" s="89" t="s">
        <v>248</v>
      </c>
      <c r="AG11" s="90"/>
      <c r="AH11" s="91" t="s">
        <v>249</v>
      </c>
      <c r="AI11" s="90"/>
      <c r="AJ11" s="91" t="s">
        <v>32</v>
      </c>
      <c r="AK11" s="92"/>
      <c r="AL11" s="89" t="s">
        <v>248</v>
      </c>
      <c r="AM11" s="90"/>
      <c r="AN11" s="91" t="s">
        <v>249</v>
      </c>
      <c r="AO11" s="90"/>
      <c r="AP11" s="91" t="s">
        <v>32</v>
      </c>
      <c r="AQ11" s="92"/>
    </row>
    <row r="12" spans="1:43" s="1" customFormat="1" ht="36.75" customHeight="1">
      <c r="A12" s="33" t="s">
        <v>33</v>
      </c>
      <c r="B12" s="29" t="s">
        <v>18</v>
      </c>
      <c r="C12" s="68" t="s">
        <v>19</v>
      </c>
      <c r="D12" s="2" t="s">
        <v>18</v>
      </c>
      <c r="E12" s="2" t="s">
        <v>19</v>
      </c>
      <c r="F12" s="2" t="s">
        <v>18</v>
      </c>
      <c r="G12" s="27" t="s">
        <v>19</v>
      </c>
      <c r="H12" s="29" t="s">
        <v>18</v>
      </c>
      <c r="I12" s="68" t="s">
        <v>19</v>
      </c>
      <c r="J12" s="2" t="s">
        <v>18</v>
      </c>
      <c r="K12" s="2" t="s">
        <v>19</v>
      </c>
      <c r="L12" s="2" t="s">
        <v>18</v>
      </c>
      <c r="M12" s="27" t="s">
        <v>19</v>
      </c>
      <c r="N12" s="29" t="s">
        <v>18</v>
      </c>
      <c r="O12" s="68" t="s">
        <v>19</v>
      </c>
      <c r="P12" s="2" t="s">
        <v>18</v>
      </c>
      <c r="Q12" s="2" t="s">
        <v>19</v>
      </c>
      <c r="R12" s="2" t="s">
        <v>18</v>
      </c>
      <c r="S12" s="27" t="s">
        <v>19</v>
      </c>
      <c r="T12" s="29" t="s">
        <v>18</v>
      </c>
      <c r="U12" s="68" t="s">
        <v>19</v>
      </c>
      <c r="V12" s="2" t="s">
        <v>18</v>
      </c>
      <c r="W12" s="2" t="s">
        <v>19</v>
      </c>
      <c r="X12" s="2" t="s">
        <v>18</v>
      </c>
      <c r="Y12" s="27" t="s">
        <v>19</v>
      </c>
      <c r="Z12" s="29" t="s">
        <v>18</v>
      </c>
      <c r="AA12" s="68" t="s">
        <v>19</v>
      </c>
      <c r="AB12" s="2" t="s">
        <v>18</v>
      </c>
      <c r="AC12" s="2" t="s">
        <v>19</v>
      </c>
      <c r="AD12" s="2" t="s">
        <v>18</v>
      </c>
      <c r="AE12" s="27" t="s">
        <v>19</v>
      </c>
      <c r="AF12" s="29" t="s">
        <v>18</v>
      </c>
      <c r="AG12" s="68" t="s">
        <v>19</v>
      </c>
      <c r="AH12" s="2" t="s">
        <v>18</v>
      </c>
      <c r="AI12" s="2" t="s">
        <v>19</v>
      </c>
      <c r="AJ12" s="2" t="s">
        <v>18</v>
      </c>
      <c r="AK12" s="27" t="s">
        <v>19</v>
      </c>
      <c r="AL12" s="29" t="s">
        <v>18</v>
      </c>
      <c r="AM12" s="68" t="s">
        <v>19</v>
      </c>
      <c r="AN12" s="2" t="s">
        <v>18</v>
      </c>
      <c r="AO12" s="2" t="s">
        <v>19</v>
      </c>
      <c r="AP12" s="2" t="s">
        <v>18</v>
      </c>
      <c r="AQ12" s="27" t="s">
        <v>19</v>
      </c>
    </row>
    <row r="13" spans="1:43" s="12" customFormat="1" ht="36.75" customHeight="1">
      <c r="A13" s="34" t="s">
        <v>131</v>
      </c>
      <c r="B13" s="57"/>
      <c r="C13" s="58"/>
      <c r="D13" s="61"/>
      <c r="E13" s="61"/>
      <c r="F13" s="59">
        <f>SUM(D13,B13)</f>
        <v>0</v>
      </c>
      <c r="G13" s="31">
        <f>SUM(E13,C13)</f>
        <v>0</v>
      </c>
      <c r="H13" s="32"/>
      <c r="I13" s="8"/>
      <c r="J13" s="8" t="s">
        <v>17</v>
      </c>
      <c r="K13" s="8">
        <v>1</v>
      </c>
      <c r="L13" s="8">
        <f>SUM(J13,H13)</f>
        <v>0</v>
      </c>
      <c r="M13" s="31">
        <f>SUM(K13,I13)</f>
        <v>1</v>
      </c>
      <c r="N13" s="32" t="s">
        <v>17</v>
      </c>
      <c r="O13" s="32" t="s">
        <v>17</v>
      </c>
      <c r="P13" s="59" t="s">
        <v>17</v>
      </c>
      <c r="Q13" s="59" t="s">
        <v>17</v>
      </c>
      <c r="R13" s="8">
        <f>SUM(P13,N13)</f>
        <v>0</v>
      </c>
      <c r="S13" s="31">
        <f>SUM(Q13,O13)</f>
        <v>0</v>
      </c>
      <c r="T13" s="32"/>
      <c r="U13" s="8"/>
      <c r="V13" s="8" t="s">
        <v>17</v>
      </c>
      <c r="W13" s="8">
        <v>1</v>
      </c>
      <c r="X13" s="8">
        <f>SUM(V13,T13)</f>
        <v>0</v>
      </c>
      <c r="Y13" s="31">
        <f>SUM(W13,U13)</f>
        <v>1</v>
      </c>
      <c r="Z13" s="32"/>
      <c r="AA13" s="8"/>
      <c r="AB13" s="8"/>
      <c r="AC13" s="8"/>
      <c r="AD13" s="8">
        <f>SUM(AB13,Z13)</f>
        <v>0</v>
      </c>
      <c r="AE13" s="31">
        <f>SUM(AC13,AA13)</f>
        <v>0</v>
      </c>
      <c r="AF13" s="32"/>
      <c r="AG13" s="8"/>
      <c r="AH13" s="8"/>
      <c r="AI13" s="8"/>
      <c r="AJ13" s="8">
        <f>SUM(AH13,AF13)</f>
        <v>0</v>
      </c>
      <c r="AK13" s="31">
        <f>SUM(AI13,AG13)</f>
        <v>0</v>
      </c>
      <c r="AL13" s="32"/>
      <c r="AM13" s="8"/>
      <c r="AN13" s="8"/>
      <c r="AO13" s="8"/>
      <c r="AP13" s="8">
        <f>SUM(AN13,AL13)</f>
        <v>0</v>
      </c>
      <c r="AQ13" s="31">
        <f>SUM(AO13,AM13)</f>
        <v>0</v>
      </c>
    </row>
    <row r="14" spans="1:43" s="12" customFormat="1" ht="36.75" customHeight="1">
      <c r="A14" s="34" t="s">
        <v>132</v>
      </c>
      <c r="B14" s="57"/>
      <c r="C14" s="8"/>
      <c r="D14" s="59"/>
      <c r="E14" s="59"/>
      <c r="F14" s="59">
        <f t="shared" ref="F14:F30" si="0">SUM(D14,B14)</f>
        <v>0</v>
      </c>
      <c r="G14" s="31">
        <f t="shared" ref="G14:G30" si="1">SUM(E14,C14)</f>
        <v>0</v>
      </c>
      <c r="H14" s="32"/>
      <c r="I14" s="8"/>
      <c r="J14" s="8" t="s">
        <v>17</v>
      </c>
      <c r="K14" s="8" t="s">
        <v>17</v>
      </c>
      <c r="L14" s="8">
        <f t="shared" ref="L14:L30" si="2">SUM(J14,H14)</f>
        <v>0</v>
      </c>
      <c r="M14" s="31">
        <f t="shared" ref="M14:M30" si="3">SUM(K14,I14)</f>
        <v>0</v>
      </c>
      <c r="N14" s="32" t="s">
        <v>17</v>
      </c>
      <c r="O14" s="32" t="s">
        <v>17</v>
      </c>
      <c r="P14" s="59" t="s">
        <v>17</v>
      </c>
      <c r="Q14" s="59" t="s">
        <v>17</v>
      </c>
      <c r="R14" s="8">
        <f t="shared" ref="R14:R30" si="4">SUM(P14,N14)</f>
        <v>0</v>
      </c>
      <c r="S14" s="31">
        <f t="shared" ref="S14:S30" si="5">SUM(Q14,O14)</f>
        <v>0</v>
      </c>
      <c r="T14" s="32"/>
      <c r="U14" s="8"/>
      <c r="V14" s="8" t="s">
        <v>17</v>
      </c>
      <c r="W14" s="8">
        <v>1</v>
      </c>
      <c r="X14" s="8">
        <f t="shared" ref="X14:X30" si="6">SUM(V14,T14)</f>
        <v>0</v>
      </c>
      <c r="Y14" s="31">
        <f t="shared" ref="Y14:Y30" si="7">SUM(W14,U14)</f>
        <v>1</v>
      </c>
      <c r="Z14" s="32"/>
      <c r="AA14" s="8"/>
      <c r="AB14" s="8"/>
      <c r="AC14" s="8"/>
      <c r="AD14" s="8">
        <f t="shared" ref="AD14:AD30" si="8">SUM(AB14,Z14)</f>
        <v>0</v>
      </c>
      <c r="AE14" s="31">
        <f t="shared" ref="AE14:AE30" si="9">SUM(AC14,AA14)</f>
        <v>0</v>
      </c>
      <c r="AF14" s="32"/>
      <c r="AG14" s="8"/>
      <c r="AH14" s="8"/>
      <c r="AI14" s="8"/>
      <c r="AJ14" s="8">
        <f t="shared" ref="AJ14:AJ30" si="10">SUM(AH14,AF14)</f>
        <v>0</v>
      </c>
      <c r="AK14" s="31">
        <f t="shared" ref="AK14:AK30" si="11">SUM(AI14,AG14)</f>
        <v>0</v>
      </c>
      <c r="AL14" s="32"/>
      <c r="AM14" s="8"/>
      <c r="AN14" s="8"/>
      <c r="AO14" s="8"/>
      <c r="AP14" s="8">
        <f t="shared" ref="AP14:AP30" si="12">SUM(AN14,AL14)</f>
        <v>0</v>
      </c>
      <c r="AQ14" s="31">
        <f t="shared" ref="AQ14:AQ30" si="13">SUM(AO14,AM14)</f>
        <v>0</v>
      </c>
    </row>
    <row r="15" spans="1:43" s="12" customFormat="1" ht="36.75" customHeight="1">
      <c r="A15" s="34" t="s">
        <v>133</v>
      </c>
      <c r="B15" s="57"/>
      <c r="C15" s="8"/>
      <c r="D15" s="59"/>
      <c r="E15" s="59"/>
      <c r="F15" s="59">
        <f t="shared" si="0"/>
        <v>0</v>
      </c>
      <c r="G15" s="31">
        <f t="shared" si="1"/>
        <v>0</v>
      </c>
      <c r="H15" s="32"/>
      <c r="I15" s="8"/>
      <c r="J15" s="8" t="s">
        <v>17</v>
      </c>
      <c r="K15" s="8">
        <v>5</v>
      </c>
      <c r="L15" s="8">
        <f t="shared" si="2"/>
        <v>0</v>
      </c>
      <c r="M15" s="31">
        <f t="shared" si="3"/>
        <v>5</v>
      </c>
      <c r="N15" s="32" t="s">
        <v>17</v>
      </c>
      <c r="O15" s="32" t="s">
        <v>17</v>
      </c>
      <c r="P15" s="59" t="s">
        <v>17</v>
      </c>
      <c r="Q15" s="59">
        <v>4</v>
      </c>
      <c r="R15" s="8">
        <f t="shared" si="4"/>
        <v>0</v>
      </c>
      <c r="S15" s="31">
        <f t="shared" si="5"/>
        <v>4</v>
      </c>
      <c r="T15" s="32"/>
      <c r="U15" s="8"/>
      <c r="V15" s="8" t="s">
        <v>17</v>
      </c>
      <c r="W15" s="8">
        <v>3</v>
      </c>
      <c r="X15" s="8">
        <f t="shared" si="6"/>
        <v>0</v>
      </c>
      <c r="Y15" s="31">
        <f t="shared" si="7"/>
        <v>3</v>
      </c>
      <c r="Z15" s="32"/>
      <c r="AA15" s="8"/>
      <c r="AB15" s="8"/>
      <c r="AC15" s="8"/>
      <c r="AD15" s="8">
        <f t="shared" si="8"/>
        <v>0</v>
      </c>
      <c r="AE15" s="31">
        <f t="shared" si="9"/>
        <v>0</v>
      </c>
      <c r="AF15" s="32"/>
      <c r="AG15" s="8"/>
      <c r="AH15" s="8"/>
      <c r="AI15" s="8"/>
      <c r="AJ15" s="8">
        <f t="shared" si="10"/>
        <v>0</v>
      </c>
      <c r="AK15" s="31">
        <f t="shared" si="11"/>
        <v>0</v>
      </c>
      <c r="AL15" s="32"/>
      <c r="AM15" s="8"/>
      <c r="AN15" s="8"/>
      <c r="AO15" s="8"/>
      <c r="AP15" s="8">
        <f t="shared" si="12"/>
        <v>0</v>
      </c>
      <c r="AQ15" s="31">
        <f t="shared" si="13"/>
        <v>0</v>
      </c>
    </row>
    <row r="16" spans="1:43" s="12" customFormat="1" ht="36.75" customHeight="1">
      <c r="A16" s="34" t="s">
        <v>9</v>
      </c>
      <c r="B16" s="57"/>
      <c r="C16" s="8"/>
      <c r="D16" s="59"/>
      <c r="E16" s="59"/>
      <c r="F16" s="59">
        <f t="shared" si="0"/>
        <v>0</v>
      </c>
      <c r="G16" s="31">
        <f t="shared" si="1"/>
        <v>0</v>
      </c>
      <c r="H16" s="32"/>
      <c r="I16" s="8"/>
      <c r="J16" s="8" t="s">
        <v>17</v>
      </c>
      <c r="K16" s="8" t="s">
        <v>17</v>
      </c>
      <c r="L16" s="8">
        <f t="shared" si="2"/>
        <v>0</v>
      </c>
      <c r="M16" s="31">
        <f t="shared" si="3"/>
        <v>0</v>
      </c>
      <c r="N16" s="32" t="s">
        <v>17</v>
      </c>
      <c r="O16" s="32" t="s">
        <v>17</v>
      </c>
      <c r="P16" s="59" t="s">
        <v>17</v>
      </c>
      <c r="Q16" s="59">
        <v>3</v>
      </c>
      <c r="R16" s="8">
        <f t="shared" si="4"/>
        <v>0</v>
      </c>
      <c r="S16" s="31">
        <f t="shared" si="5"/>
        <v>3</v>
      </c>
      <c r="T16" s="32"/>
      <c r="U16" s="8"/>
      <c r="V16" s="8" t="s">
        <v>17</v>
      </c>
      <c r="W16" s="8">
        <v>2</v>
      </c>
      <c r="X16" s="8">
        <f t="shared" si="6"/>
        <v>0</v>
      </c>
      <c r="Y16" s="31">
        <f t="shared" si="7"/>
        <v>2</v>
      </c>
      <c r="Z16" s="32"/>
      <c r="AA16" s="8"/>
      <c r="AB16" s="8"/>
      <c r="AC16" s="8"/>
      <c r="AD16" s="8">
        <f t="shared" si="8"/>
        <v>0</v>
      </c>
      <c r="AE16" s="31">
        <f t="shared" si="9"/>
        <v>0</v>
      </c>
      <c r="AF16" s="32"/>
      <c r="AG16" s="8"/>
      <c r="AH16" s="8"/>
      <c r="AI16" s="8"/>
      <c r="AJ16" s="8">
        <f t="shared" si="10"/>
        <v>0</v>
      </c>
      <c r="AK16" s="31">
        <f t="shared" si="11"/>
        <v>0</v>
      </c>
      <c r="AL16" s="32"/>
      <c r="AM16" s="8"/>
      <c r="AN16" s="8"/>
      <c r="AO16" s="8"/>
      <c r="AP16" s="8">
        <f t="shared" si="12"/>
        <v>0</v>
      </c>
      <c r="AQ16" s="31">
        <f t="shared" si="13"/>
        <v>0</v>
      </c>
    </row>
    <row r="17" spans="1:43" s="12" customFormat="1" ht="36.75" customHeight="1">
      <c r="A17" s="34" t="s">
        <v>23</v>
      </c>
      <c r="B17" s="57"/>
      <c r="C17" s="8"/>
      <c r="D17" s="59"/>
      <c r="E17" s="59"/>
      <c r="F17" s="59">
        <f t="shared" si="0"/>
        <v>0</v>
      </c>
      <c r="G17" s="31">
        <f t="shared" si="1"/>
        <v>0</v>
      </c>
      <c r="H17" s="32"/>
      <c r="I17" s="8"/>
      <c r="J17" s="8" t="s">
        <v>17</v>
      </c>
      <c r="K17" s="8">
        <v>5</v>
      </c>
      <c r="L17" s="8">
        <f t="shared" si="2"/>
        <v>0</v>
      </c>
      <c r="M17" s="31">
        <f t="shared" si="3"/>
        <v>5</v>
      </c>
      <c r="N17" s="32" t="s">
        <v>17</v>
      </c>
      <c r="O17" s="32" t="s">
        <v>17</v>
      </c>
      <c r="P17" s="59" t="s">
        <v>17</v>
      </c>
      <c r="Q17" s="59">
        <v>5</v>
      </c>
      <c r="R17" s="8">
        <f t="shared" si="4"/>
        <v>0</v>
      </c>
      <c r="S17" s="31">
        <f t="shared" si="5"/>
        <v>5</v>
      </c>
      <c r="T17" s="32"/>
      <c r="U17" s="8"/>
      <c r="V17" s="8" t="s">
        <v>17</v>
      </c>
      <c r="W17" s="8">
        <v>3</v>
      </c>
      <c r="X17" s="8">
        <f t="shared" si="6"/>
        <v>0</v>
      </c>
      <c r="Y17" s="31">
        <f t="shared" si="7"/>
        <v>3</v>
      </c>
      <c r="Z17" s="32"/>
      <c r="AA17" s="8"/>
      <c r="AB17" s="8"/>
      <c r="AC17" s="8"/>
      <c r="AD17" s="8">
        <f t="shared" si="8"/>
        <v>0</v>
      </c>
      <c r="AE17" s="31">
        <f t="shared" si="9"/>
        <v>0</v>
      </c>
      <c r="AF17" s="32"/>
      <c r="AG17" s="8"/>
      <c r="AH17" s="8"/>
      <c r="AI17" s="8"/>
      <c r="AJ17" s="8">
        <f t="shared" si="10"/>
        <v>0</v>
      </c>
      <c r="AK17" s="31">
        <f t="shared" si="11"/>
        <v>0</v>
      </c>
      <c r="AL17" s="32"/>
      <c r="AM17" s="8"/>
      <c r="AN17" s="8"/>
      <c r="AO17" s="8"/>
      <c r="AP17" s="8">
        <f t="shared" si="12"/>
        <v>0</v>
      </c>
      <c r="AQ17" s="31">
        <f t="shared" si="13"/>
        <v>0</v>
      </c>
    </row>
    <row r="18" spans="1:43" s="12" customFormat="1" ht="36.75" customHeight="1">
      <c r="A18" s="34" t="s">
        <v>22</v>
      </c>
      <c r="B18" s="57"/>
      <c r="C18" s="8"/>
      <c r="D18" s="59"/>
      <c r="E18" s="59"/>
      <c r="F18" s="59">
        <f t="shared" si="0"/>
        <v>0</v>
      </c>
      <c r="G18" s="31">
        <f t="shared" si="1"/>
        <v>0</v>
      </c>
      <c r="H18" s="32"/>
      <c r="I18" s="8"/>
      <c r="J18" s="8" t="s">
        <v>17</v>
      </c>
      <c r="K18" s="8" t="s">
        <v>17</v>
      </c>
      <c r="L18" s="8">
        <f t="shared" si="2"/>
        <v>0</v>
      </c>
      <c r="M18" s="31">
        <f t="shared" si="3"/>
        <v>0</v>
      </c>
      <c r="N18" s="32" t="s">
        <v>17</v>
      </c>
      <c r="O18" s="32" t="s">
        <v>17</v>
      </c>
      <c r="P18" s="59">
        <v>1</v>
      </c>
      <c r="Q18" s="59" t="s">
        <v>17</v>
      </c>
      <c r="R18" s="8">
        <f t="shared" si="4"/>
        <v>1</v>
      </c>
      <c r="S18" s="31">
        <f t="shared" si="5"/>
        <v>0</v>
      </c>
      <c r="T18" s="32"/>
      <c r="U18" s="8"/>
      <c r="V18" s="8">
        <v>1</v>
      </c>
      <c r="W18" s="8" t="s">
        <v>17</v>
      </c>
      <c r="X18" s="8">
        <f t="shared" si="6"/>
        <v>1</v>
      </c>
      <c r="Y18" s="31">
        <f t="shared" si="7"/>
        <v>0</v>
      </c>
      <c r="Z18" s="32"/>
      <c r="AA18" s="8"/>
      <c r="AB18" s="8"/>
      <c r="AC18" s="8"/>
      <c r="AD18" s="8">
        <f t="shared" si="8"/>
        <v>0</v>
      </c>
      <c r="AE18" s="31">
        <f t="shared" si="9"/>
        <v>0</v>
      </c>
      <c r="AF18" s="32"/>
      <c r="AG18" s="8"/>
      <c r="AH18" s="8"/>
      <c r="AI18" s="8"/>
      <c r="AJ18" s="8">
        <f t="shared" si="10"/>
        <v>0</v>
      </c>
      <c r="AK18" s="31">
        <f t="shared" si="11"/>
        <v>0</v>
      </c>
      <c r="AL18" s="32"/>
      <c r="AM18" s="8"/>
      <c r="AN18" s="8"/>
      <c r="AO18" s="8"/>
      <c r="AP18" s="8">
        <f t="shared" si="12"/>
        <v>0</v>
      </c>
      <c r="AQ18" s="31">
        <f t="shared" si="13"/>
        <v>0</v>
      </c>
    </row>
    <row r="19" spans="1:43" s="12" customFormat="1" ht="36.75" customHeight="1">
      <c r="A19" s="34" t="s">
        <v>25</v>
      </c>
      <c r="B19" s="57"/>
      <c r="C19" s="8"/>
      <c r="D19" s="59"/>
      <c r="E19" s="59"/>
      <c r="F19" s="59">
        <f t="shared" si="0"/>
        <v>0</v>
      </c>
      <c r="G19" s="31">
        <f t="shared" si="1"/>
        <v>0</v>
      </c>
      <c r="H19" s="32"/>
      <c r="I19" s="8"/>
      <c r="J19" s="8" t="s">
        <v>17</v>
      </c>
      <c r="K19" s="8">
        <v>5</v>
      </c>
      <c r="L19" s="8">
        <f t="shared" si="2"/>
        <v>0</v>
      </c>
      <c r="M19" s="31">
        <f t="shared" si="3"/>
        <v>5</v>
      </c>
      <c r="N19" s="32" t="s">
        <v>17</v>
      </c>
      <c r="O19" s="32" t="s">
        <v>17</v>
      </c>
      <c r="P19" s="59" t="s">
        <v>17</v>
      </c>
      <c r="Q19" s="59">
        <v>5</v>
      </c>
      <c r="R19" s="8">
        <f t="shared" si="4"/>
        <v>0</v>
      </c>
      <c r="S19" s="31">
        <f t="shared" si="5"/>
        <v>5</v>
      </c>
      <c r="T19" s="32"/>
      <c r="U19" s="8"/>
      <c r="V19" s="8" t="s">
        <v>17</v>
      </c>
      <c r="W19" s="8">
        <v>3</v>
      </c>
      <c r="X19" s="8">
        <f t="shared" si="6"/>
        <v>0</v>
      </c>
      <c r="Y19" s="31">
        <f t="shared" si="7"/>
        <v>3</v>
      </c>
      <c r="Z19" s="32"/>
      <c r="AA19" s="8"/>
      <c r="AB19" s="8"/>
      <c r="AC19" s="8"/>
      <c r="AD19" s="8">
        <f t="shared" si="8"/>
        <v>0</v>
      </c>
      <c r="AE19" s="31">
        <f t="shared" si="9"/>
        <v>0</v>
      </c>
      <c r="AF19" s="32"/>
      <c r="AG19" s="8"/>
      <c r="AH19" s="8"/>
      <c r="AI19" s="8"/>
      <c r="AJ19" s="8">
        <f t="shared" si="10"/>
        <v>0</v>
      </c>
      <c r="AK19" s="31">
        <f t="shared" si="11"/>
        <v>0</v>
      </c>
      <c r="AL19" s="32"/>
      <c r="AM19" s="8"/>
      <c r="AN19" s="8"/>
      <c r="AO19" s="8"/>
      <c r="AP19" s="8">
        <f t="shared" si="12"/>
        <v>0</v>
      </c>
      <c r="AQ19" s="31">
        <f t="shared" si="13"/>
        <v>0</v>
      </c>
    </row>
    <row r="20" spans="1:43" s="12" customFormat="1" ht="36.75" customHeight="1">
      <c r="A20" s="34" t="s">
        <v>134</v>
      </c>
      <c r="B20" s="57"/>
      <c r="C20" s="8"/>
      <c r="D20" s="59"/>
      <c r="E20" s="59"/>
      <c r="F20" s="59">
        <f t="shared" si="0"/>
        <v>0</v>
      </c>
      <c r="G20" s="31">
        <f t="shared" si="1"/>
        <v>0</v>
      </c>
      <c r="H20" s="32"/>
      <c r="I20" s="8"/>
      <c r="J20" s="8" t="s">
        <v>17</v>
      </c>
      <c r="K20" s="8">
        <v>1</v>
      </c>
      <c r="L20" s="8">
        <f t="shared" si="2"/>
        <v>0</v>
      </c>
      <c r="M20" s="31">
        <f t="shared" si="3"/>
        <v>1</v>
      </c>
      <c r="N20" s="32" t="s">
        <v>17</v>
      </c>
      <c r="O20" s="32" t="s">
        <v>17</v>
      </c>
      <c r="P20" s="59" t="s">
        <v>17</v>
      </c>
      <c r="Q20" s="59">
        <v>5</v>
      </c>
      <c r="R20" s="8">
        <f t="shared" si="4"/>
        <v>0</v>
      </c>
      <c r="S20" s="31">
        <f t="shared" si="5"/>
        <v>5</v>
      </c>
      <c r="T20" s="32"/>
      <c r="U20" s="8"/>
      <c r="V20" s="8" t="s">
        <v>17</v>
      </c>
      <c r="W20" s="8">
        <v>3</v>
      </c>
      <c r="X20" s="8">
        <f t="shared" si="6"/>
        <v>0</v>
      </c>
      <c r="Y20" s="31">
        <f t="shared" si="7"/>
        <v>3</v>
      </c>
      <c r="Z20" s="32"/>
      <c r="AA20" s="8"/>
      <c r="AB20" s="8"/>
      <c r="AC20" s="8"/>
      <c r="AD20" s="8">
        <f t="shared" si="8"/>
        <v>0</v>
      </c>
      <c r="AE20" s="31">
        <f t="shared" si="9"/>
        <v>0</v>
      </c>
      <c r="AF20" s="32"/>
      <c r="AG20" s="8"/>
      <c r="AH20" s="8"/>
      <c r="AI20" s="8"/>
      <c r="AJ20" s="8">
        <f t="shared" si="10"/>
        <v>0</v>
      </c>
      <c r="AK20" s="31">
        <f t="shared" si="11"/>
        <v>0</v>
      </c>
      <c r="AL20" s="32"/>
      <c r="AM20" s="8"/>
      <c r="AN20" s="8"/>
      <c r="AO20" s="8"/>
      <c r="AP20" s="8">
        <f t="shared" si="12"/>
        <v>0</v>
      </c>
      <c r="AQ20" s="31">
        <f t="shared" si="13"/>
        <v>0</v>
      </c>
    </row>
    <row r="21" spans="1:43" s="12" customFormat="1" ht="36.75" customHeight="1">
      <c r="A21" s="34" t="s">
        <v>24</v>
      </c>
      <c r="B21" s="57"/>
      <c r="C21" s="8"/>
      <c r="D21" s="59"/>
      <c r="E21" s="59"/>
      <c r="F21" s="59">
        <f t="shared" si="0"/>
        <v>0</v>
      </c>
      <c r="G21" s="31">
        <f t="shared" si="1"/>
        <v>0</v>
      </c>
      <c r="H21" s="32"/>
      <c r="I21" s="8"/>
      <c r="J21" s="8" t="s">
        <v>17</v>
      </c>
      <c r="K21" s="8">
        <v>3</v>
      </c>
      <c r="L21" s="8">
        <f t="shared" si="2"/>
        <v>0</v>
      </c>
      <c r="M21" s="31">
        <f t="shared" si="3"/>
        <v>3</v>
      </c>
      <c r="N21" s="32" t="s">
        <v>17</v>
      </c>
      <c r="O21" s="32" t="s">
        <v>17</v>
      </c>
      <c r="P21" s="59" t="s">
        <v>17</v>
      </c>
      <c r="Q21" s="59">
        <v>3</v>
      </c>
      <c r="R21" s="8">
        <f t="shared" si="4"/>
        <v>0</v>
      </c>
      <c r="S21" s="31">
        <f t="shared" si="5"/>
        <v>3</v>
      </c>
      <c r="T21" s="32"/>
      <c r="U21" s="8"/>
      <c r="V21" s="8" t="s">
        <v>17</v>
      </c>
      <c r="W21" s="8">
        <v>3</v>
      </c>
      <c r="X21" s="8">
        <f t="shared" si="6"/>
        <v>0</v>
      </c>
      <c r="Y21" s="31">
        <f t="shared" si="7"/>
        <v>3</v>
      </c>
      <c r="Z21" s="32"/>
      <c r="AA21" s="8"/>
      <c r="AB21" s="8"/>
      <c r="AC21" s="8"/>
      <c r="AD21" s="8">
        <f t="shared" si="8"/>
        <v>0</v>
      </c>
      <c r="AE21" s="31">
        <f t="shared" si="9"/>
        <v>0</v>
      </c>
      <c r="AF21" s="32"/>
      <c r="AG21" s="8"/>
      <c r="AH21" s="8"/>
      <c r="AI21" s="8"/>
      <c r="AJ21" s="8">
        <f t="shared" si="10"/>
        <v>0</v>
      </c>
      <c r="AK21" s="31">
        <f t="shared" si="11"/>
        <v>0</v>
      </c>
      <c r="AL21" s="32"/>
      <c r="AM21" s="8"/>
      <c r="AN21" s="8"/>
      <c r="AO21" s="8"/>
      <c r="AP21" s="8">
        <f t="shared" si="12"/>
        <v>0</v>
      </c>
      <c r="AQ21" s="31">
        <f t="shared" si="13"/>
        <v>0</v>
      </c>
    </row>
    <row r="22" spans="1:43" s="12" customFormat="1" ht="36.75" customHeight="1">
      <c r="A22" s="34" t="s">
        <v>135</v>
      </c>
      <c r="B22" s="57"/>
      <c r="C22" s="8"/>
      <c r="D22" s="59"/>
      <c r="E22" s="59"/>
      <c r="F22" s="59">
        <f t="shared" si="0"/>
        <v>0</v>
      </c>
      <c r="G22" s="31">
        <f t="shared" si="1"/>
        <v>0</v>
      </c>
      <c r="H22" s="32"/>
      <c r="I22" s="8"/>
      <c r="J22" s="8" t="s">
        <v>17</v>
      </c>
      <c r="K22" s="8">
        <v>2</v>
      </c>
      <c r="L22" s="8">
        <f t="shared" si="2"/>
        <v>0</v>
      </c>
      <c r="M22" s="31">
        <f t="shared" si="3"/>
        <v>2</v>
      </c>
      <c r="N22" s="32" t="s">
        <v>17</v>
      </c>
      <c r="O22" s="32" t="s">
        <v>17</v>
      </c>
      <c r="P22" s="59" t="s">
        <v>17</v>
      </c>
      <c r="Q22" s="59">
        <v>3</v>
      </c>
      <c r="R22" s="8">
        <f t="shared" si="4"/>
        <v>0</v>
      </c>
      <c r="S22" s="31">
        <f t="shared" si="5"/>
        <v>3</v>
      </c>
      <c r="T22" s="32"/>
      <c r="U22" s="8"/>
      <c r="V22" s="8" t="s">
        <v>17</v>
      </c>
      <c r="W22" s="8">
        <v>3</v>
      </c>
      <c r="X22" s="8">
        <f t="shared" si="6"/>
        <v>0</v>
      </c>
      <c r="Y22" s="31">
        <f t="shared" si="7"/>
        <v>3</v>
      </c>
      <c r="Z22" s="32"/>
      <c r="AA22" s="8"/>
      <c r="AB22" s="8"/>
      <c r="AC22" s="8"/>
      <c r="AD22" s="8">
        <f t="shared" si="8"/>
        <v>0</v>
      </c>
      <c r="AE22" s="31">
        <f t="shared" si="9"/>
        <v>0</v>
      </c>
      <c r="AF22" s="32"/>
      <c r="AG22" s="8"/>
      <c r="AH22" s="8"/>
      <c r="AI22" s="8"/>
      <c r="AJ22" s="8">
        <f t="shared" si="10"/>
        <v>0</v>
      </c>
      <c r="AK22" s="31">
        <f t="shared" si="11"/>
        <v>0</v>
      </c>
      <c r="AL22" s="32"/>
      <c r="AM22" s="8"/>
      <c r="AN22" s="8"/>
      <c r="AO22" s="8"/>
      <c r="AP22" s="8">
        <f t="shared" si="12"/>
        <v>0</v>
      </c>
      <c r="AQ22" s="31">
        <f t="shared" si="13"/>
        <v>0</v>
      </c>
    </row>
    <row r="23" spans="1:43" s="12" customFormat="1" ht="36.75" customHeight="1">
      <c r="A23" s="35" t="s">
        <v>136</v>
      </c>
      <c r="B23" s="57"/>
      <c r="C23" s="8"/>
      <c r="D23" s="59"/>
      <c r="E23" s="59"/>
      <c r="F23" s="59">
        <f t="shared" si="0"/>
        <v>0</v>
      </c>
      <c r="G23" s="31">
        <f t="shared" si="1"/>
        <v>0</v>
      </c>
      <c r="H23" s="32"/>
      <c r="I23" s="8"/>
      <c r="J23" s="8" t="s">
        <v>17</v>
      </c>
      <c r="K23" s="8">
        <v>2</v>
      </c>
      <c r="L23" s="8">
        <f t="shared" si="2"/>
        <v>0</v>
      </c>
      <c r="M23" s="31">
        <f t="shared" si="3"/>
        <v>2</v>
      </c>
      <c r="N23" s="32" t="s">
        <v>17</v>
      </c>
      <c r="O23" s="32" t="s">
        <v>17</v>
      </c>
      <c r="P23" s="59">
        <v>1</v>
      </c>
      <c r="Q23" s="59">
        <v>1</v>
      </c>
      <c r="R23" s="8">
        <f t="shared" si="4"/>
        <v>1</v>
      </c>
      <c r="S23" s="31">
        <f t="shared" si="5"/>
        <v>1</v>
      </c>
      <c r="T23" s="32"/>
      <c r="U23" s="8"/>
      <c r="V23" s="8">
        <v>2</v>
      </c>
      <c r="W23" s="8" t="s">
        <v>17</v>
      </c>
      <c r="X23" s="8">
        <f t="shared" si="6"/>
        <v>2</v>
      </c>
      <c r="Y23" s="31">
        <f t="shared" si="7"/>
        <v>0</v>
      </c>
      <c r="Z23" s="32"/>
      <c r="AA23" s="8"/>
      <c r="AB23" s="8"/>
      <c r="AC23" s="8"/>
      <c r="AD23" s="8">
        <f t="shared" si="8"/>
        <v>0</v>
      </c>
      <c r="AE23" s="31">
        <f t="shared" si="9"/>
        <v>0</v>
      </c>
      <c r="AF23" s="32"/>
      <c r="AG23" s="8"/>
      <c r="AH23" s="8"/>
      <c r="AI23" s="8"/>
      <c r="AJ23" s="8">
        <f t="shared" si="10"/>
        <v>0</v>
      </c>
      <c r="AK23" s="31">
        <f t="shared" si="11"/>
        <v>0</v>
      </c>
      <c r="AL23" s="32"/>
      <c r="AM23" s="8"/>
      <c r="AN23" s="8"/>
      <c r="AO23" s="8"/>
      <c r="AP23" s="8">
        <f t="shared" si="12"/>
        <v>0</v>
      </c>
      <c r="AQ23" s="31">
        <f t="shared" si="13"/>
        <v>0</v>
      </c>
    </row>
    <row r="24" spans="1:43" s="12" customFormat="1" ht="36.75" customHeight="1">
      <c r="A24" s="34" t="s">
        <v>137</v>
      </c>
      <c r="B24" s="57"/>
      <c r="C24" s="8"/>
      <c r="D24" s="59"/>
      <c r="E24" s="59"/>
      <c r="F24" s="59">
        <f t="shared" si="0"/>
        <v>0</v>
      </c>
      <c r="G24" s="31">
        <f t="shared" si="1"/>
        <v>0</v>
      </c>
      <c r="H24" s="32"/>
      <c r="I24" s="8"/>
      <c r="J24" s="8" t="s">
        <v>17</v>
      </c>
      <c r="K24" s="8">
        <v>2</v>
      </c>
      <c r="L24" s="8">
        <f t="shared" si="2"/>
        <v>0</v>
      </c>
      <c r="M24" s="31">
        <f t="shared" si="3"/>
        <v>2</v>
      </c>
      <c r="N24" s="32" t="s">
        <v>17</v>
      </c>
      <c r="O24" s="32" t="s">
        <v>17</v>
      </c>
      <c r="P24" s="59" t="s">
        <v>17</v>
      </c>
      <c r="Q24" s="59">
        <v>2</v>
      </c>
      <c r="R24" s="8">
        <f t="shared" si="4"/>
        <v>0</v>
      </c>
      <c r="S24" s="31">
        <f t="shared" si="5"/>
        <v>2</v>
      </c>
      <c r="T24" s="32"/>
      <c r="U24" s="8"/>
      <c r="V24" s="8" t="s">
        <v>17</v>
      </c>
      <c r="W24" s="8">
        <v>1</v>
      </c>
      <c r="X24" s="8">
        <f t="shared" si="6"/>
        <v>0</v>
      </c>
      <c r="Y24" s="31">
        <f t="shared" si="7"/>
        <v>1</v>
      </c>
      <c r="Z24" s="32"/>
      <c r="AA24" s="8"/>
      <c r="AB24" s="8"/>
      <c r="AC24" s="8"/>
      <c r="AD24" s="8">
        <f t="shared" si="8"/>
        <v>0</v>
      </c>
      <c r="AE24" s="31">
        <f t="shared" si="9"/>
        <v>0</v>
      </c>
      <c r="AF24" s="32"/>
      <c r="AG24" s="8"/>
      <c r="AH24" s="8"/>
      <c r="AI24" s="8"/>
      <c r="AJ24" s="8">
        <f t="shared" si="10"/>
        <v>0</v>
      </c>
      <c r="AK24" s="31">
        <f t="shared" si="11"/>
        <v>0</v>
      </c>
      <c r="AL24" s="32"/>
      <c r="AM24" s="8"/>
      <c r="AN24" s="8"/>
      <c r="AO24" s="8"/>
      <c r="AP24" s="8">
        <f t="shared" si="12"/>
        <v>0</v>
      </c>
      <c r="AQ24" s="31">
        <f t="shared" si="13"/>
        <v>0</v>
      </c>
    </row>
    <row r="25" spans="1:43" s="12" customFormat="1" ht="36.75" customHeight="1">
      <c r="A25" s="36" t="s">
        <v>7</v>
      </c>
      <c r="B25" s="57"/>
      <c r="C25" s="8"/>
      <c r="D25" s="59"/>
      <c r="E25" s="59"/>
      <c r="F25" s="59">
        <f t="shared" si="0"/>
        <v>0</v>
      </c>
      <c r="G25" s="31">
        <f t="shared" si="1"/>
        <v>0</v>
      </c>
      <c r="H25" s="32"/>
      <c r="I25" s="8"/>
      <c r="J25" s="8" t="s">
        <v>17</v>
      </c>
      <c r="K25" s="8">
        <v>3</v>
      </c>
      <c r="L25" s="8">
        <f t="shared" si="2"/>
        <v>0</v>
      </c>
      <c r="M25" s="31">
        <f t="shared" si="3"/>
        <v>3</v>
      </c>
      <c r="N25" s="32" t="s">
        <v>17</v>
      </c>
      <c r="O25" s="32" t="s">
        <v>17</v>
      </c>
      <c r="P25" s="59" t="s">
        <v>17</v>
      </c>
      <c r="Q25" s="59">
        <v>3</v>
      </c>
      <c r="R25" s="8">
        <f t="shared" si="4"/>
        <v>0</v>
      </c>
      <c r="S25" s="31">
        <f t="shared" si="5"/>
        <v>3</v>
      </c>
      <c r="T25" s="32"/>
      <c r="U25" s="8"/>
      <c r="V25" s="8" t="s">
        <v>17</v>
      </c>
      <c r="W25" s="8">
        <v>3</v>
      </c>
      <c r="X25" s="8">
        <f t="shared" si="6"/>
        <v>0</v>
      </c>
      <c r="Y25" s="31">
        <f t="shared" si="7"/>
        <v>3</v>
      </c>
      <c r="Z25" s="32"/>
      <c r="AA25" s="8"/>
      <c r="AB25" s="8"/>
      <c r="AC25" s="8"/>
      <c r="AD25" s="8">
        <f t="shared" si="8"/>
        <v>0</v>
      </c>
      <c r="AE25" s="31">
        <f t="shared" si="9"/>
        <v>0</v>
      </c>
      <c r="AF25" s="32"/>
      <c r="AG25" s="8"/>
      <c r="AH25" s="8"/>
      <c r="AI25" s="8"/>
      <c r="AJ25" s="8">
        <f t="shared" si="10"/>
        <v>0</v>
      </c>
      <c r="AK25" s="31">
        <f t="shared" si="11"/>
        <v>0</v>
      </c>
      <c r="AL25" s="32"/>
      <c r="AM25" s="8"/>
      <c r="AN25" s="8"/>
      <c r="AO25" s="8"/>
      <c r="AP25" s="8">
        <f t="shared" si="12"/>
        <v>0</v>
      </c>
      <c r="AQ25" s="31">
        <f t="shared" si="13"/>
        <v>0</v>
      </c>
    </row>
    <row r="26" spans="1:43" s="12" customFormat="1" ht="36.75" customHeight="1">
      <c r="A26" s="36" t="s">
        <v>11</v>
      </c>
      <c r="B26" s="57"/>
      <c r="C26" s="8"/>
      <c r="D26" s="59"/>
      <c r="E26" s="59"/>
      <c r="F26" s="59">
        <f t="shared" si="0"/>
        <v>0</v>
      </c>
      <c r="G26" s="31">
        <f t="shared" si="1"/>
        <v>0</v>
      </c>
      <c r="H26" s="32"/>
      <c r="I26" s="8"/>
      <c r="J26" s="8">
        <v>1</v>
      </c>
      <c r="K26" s="8">
        <v>1</v>
      </c>
      <c r="L26" s="8">
        <f t="shared" si="2"/>
        <v>1</v>
      </c>
      <c r="M26" s="31">
        <f t="shared" si="3"/>
        <v>1</v>
      </c>
      <c r="N26" s="32" t="s">
        <v>17</v>
      </c>
      <c r="O26" s="32" t="s">
        <v>17</v>
      </c>
      <c r="P26" s="59" t="s">
        <v>17</v>
      </c>
      <c r="Q26" s="59">
        <v>3</v>
      </c>
      <c r="R26" s="8">
        <f t="shared" si="4"/>
        <v>0</v>
      </c>
      <c r="S26" s="31">
        <f t="shared" si="5"/>
        <v>3</v>
      </c>
      <c r="T26" s="32"/>
      <c r="U26" s="8"/>
      <c r="V26" s="8" t="s">
        <v>17</v>
      </c>
      <c r="W26" s="8">
        <v>3</v>
      </c>
      <c r="X26" s="8">
        <f t="shared" si="6"/>
        <v>0</v>
      </c>
      <c r="Y26" s="31">
        <f t="shared" si="7"/>
        <v>3</v>
      </c>
      <c r="Z26" s="32"/>
      <c r="AA26" s="8"/>
      <c r="AB26" s="8"/>
      <c r="AC26" s="8"/>
      <c r="AD26" s="8">
        <f t="shared" si="8"/>
        <v>0</v>
      </c>
      <c r="AE26" s="31">
        <f t="shared" si="9"/>
        <v>0</v>
      </c>
      <c r="AF26" s="32"/>
      <c r="AG26" s="8"/>
      <c r="AH26" s="8"/>
      <c r="AI26" s="8"/>
      <c r="AJ26" s="8">
        <f t="shared" si="10"/>
        <v>0</v>
      </c>
      <c r="AK26" s="31">
        <f t="shared" si="11"/>
        <v>0</v>
      </c>
      <c r="AL26" s="32"/>
      <c r="AM26" s="8"/>
      <c r="AN26" s="8"/>
      <c r="AO26" s="8"/>
      <c r="AP26" s="8">
        <f t="shared" si="12"/>
        <v>0</v>
      </c>
      <c r="AQ26" s="31">
        <f t="shared" si="13"/>
        <v>0</v>
      </c>
    </row>
    <row r="27" spans="1:43" s="12" customFormat="1" ht="36.75" customHeight="1">
      <c r="A27" s="36" t="s">
        <v>10</v>
      </c>
      <c r="B27" s="57"/>
      <c r="C27" s="8"/>
      <c r="D27" s="59"/>
      <c r="E27" s="59"/>
      <c r="F27" s="59">
        <f t="shared" si="0"/>
        <v>0</v>
      </c>
      <c r="G27" s="31">
        <f t="shared" si="1"/>
        <v>0</v>
      </c>
      <c r="H27" s="32"/>
      <c r="I27" s="8"/>
      <c r="J27" s="8" t="s">
        <v>17</v>
      </c>
      <c r="K27" s="8">
        <v>2</v>
      </c>
      <c r="L27" s="8">
        <f t="shared" si="2"/>
        <v>0</v>
      </c>
      <c r="M27" s="31">
        <f t="shared" si="3"/>
        <v>2</v>
      </c>
      <c r="N27" s="32" t="s">
        <v>17</v>
      </c>
      <c r="O27" s="32" t="s">
        <v>17</v>
      </c>
      <c r="P27" s="59" t="s">
        <v>17</v>
      </c>
      <c r="Q27" s="59">
        <v>2</v>
      </c>
      <c r="R27" s="8">
        <f t="shared" si="4"/>
        <v>0</v>
      </c>
      <c r="S27" s="31">
        <f t="shared" si="5"/>
        <v>2</v>
      </c>
      <c r="T27" s="32"/>
      <c r="U27" s="8"/>
      <c r="V27" s="8" t="s">
        <v>17</v>
      </c>
      <c r="W27" s="8">
        <v>3</v>
      </c>
      <c r="X27" s="8">
        <f t="shared" si="6"/>
        <v>0</v>
      </c>
      <c r="Y27" s="31">
        <f t="shared" si="7"/>
        <v>3</v>
      </c>
      <c r="Z27" s="32"/>
      <c r="AA27" s="8"/>
      <c r="AB27" s="8"/>
      <c r="AC27" s="8"/>
      <c r="AD27" s="8">
        <f t="shared" si="8"/>
        <v>0</v>
      </c>
      <c r="AE27" s="31">
        <f t="shared" si="9"/>
        <v>0</v>
      </c>
      <c r="AF27" s="32"/>
      <c r="AG27" s="8"/>
      <c r="AH27" s="8"/>
      <c r="AI27" s="8"/>
      <c r="AJ27" s="8">
        <f t="shared" si="10"/>
        <v>0</v>
      </c>
      <c r="AK27" s="31">
        <f t="shared" si="11"/>
        <v>0</v>
      </c>
      <c r="AL27" s="32"/>
      <c r="AM27" s="8"/>
      <c r="AN27" s="8"/>
      <c r="AO27" s="8"/>
      <c r="AP27" s="8">
        <f t="shared" si="12"/>
        <v>0</v>
      </c>
      <c r="AQ27" s="31">
        <f t="shared" si="13"/>
        <v>0</v>
      </c>
    </row>
    <row r="28" spans="1:43" s="12" customFormat="1" ht="36.75" customHeight="1">
      <c r="A28" s="37" t="s">
        <v>12</v>
      </c>
      <c r="B28" s="57"/>
      <c r="C28" s="8"/>
      <c r="D28" s="59"/>
      <c r="E28" s="59"/>
      <c r="F28" s="59">
        <f t="shared" si="0"/>
        <v>0</v>
      </c>
      <c r="G28" s="31">
        <f t="shared" si="1"/>
        <v>0</v>
      </c>
      <c r="H28" s="32"/>
      <c r="I28" s="8"/>
      <c r="J28" s="8" t="s">
        <v>17</v>
      </c>
      <c r="K28" s="8">
        <v>5</v>
      </c>
      <c r="L28" s="8">
        <f t="shared" si="2"/>
        <v>0</v>
      </c>
      <c r="M28" s="31">
        <f t="shared" si="3"/>
        <v>5</v>
      </c>
      <c r="N28" s="32" t="s">
        <v>17</v>
      </c>
      <c r="O28" s="32" t="s">
        <v>17</v>
      </c>
      <c r="P28" s="59" t="s">
        <v>17</v>
      </c>
      <c r="Q28" s="59">
        <v>5</v>
      </c>
      <c r="R28" s="8">
        <f t="shared" si="4"/>
        <v>0</v>
      </c>
      <c r="S28" s="31">
        <f t="shared" si="5"/>
        <v>5</v>
      </c>
      <c r="T28" s="32"/>
      <c r="U28" s="8"/>
      <c r="V28" s="8" t="s">
        <v>17</v>
      </c>
      <c r="W28" s="8">
        <v>3</v>
      </c>
      <c r="X28" s="8">
        <f t="shared" si="6"/>
        <v>0</v>
      </c>
      <c r="Y28" s="31">
        <f t="shared" si="7"/>
        <v>3</v>
      </c>
      <c r="Z28" s="32"/>
      <c r="AA28" s="8"/>
      <c r="AB28" s="8"/>
      <c r="AC28" s="8"/>
      <c r="AD28" s="8">
        <f t="shared" si="8"/>
        <v>0</v>
      </c>
      <c r="AE28" s="31">
        <f t="shared" si="9"/>
        <v>0</v>
      </c>
      <c r="AF28" s="32"/>
      <c r="AG28" s="8"/>
      <c r="AH28" s="8"/>
      <c r="AI28" s="8"/>
      <c r="AJ28" s="8">
        <f t="shared" si="10"/>
        <v>0</v>
      </c>
      <c r="AK28" s="31">
        <f t="shared" si="11"/>
        <v>0</v>
      </c>
      <c r="AL28" s="32"/>
      <c r="AM28" s="8"/>
      <c r="AN28" s="8"/>
      <c r="AO28" s="8"/>
      <c r="AP28" s="8">
        <f t="shared" si="12"/>
        <v>0</v>
      </c>
      <c r="AQ28" s="31">
        <f t="shared" si="13"/>
        <v>0</v>
      </c>
    </row>
    <row r="29" spans="1:43" ht="35.25">
      <c r="A29" s="36" t="s">
        <v>138</v>
      </c>
      <c r="B29" s="57"/>
      <c r="C29" s="8"/>
      <c r="D29" s="59"/>
      <c r="E29" s="59"/>
      <c r="F29" s="59">
        <f t="shared" si="0"/>
        <v>0</v>
      </c>
      <c r="G29" s="31">
        <f t="shared" si="1"/>
        <v>0</v>
      </c>
      <c r="H29" s="32"/>
      <c r="I29" s="8"/>
      <c r="J29" s="8" t="s">
        <v>17</v>
      </c>
      <c r="K29" s="8">
        <v>2</v>
      </c>
      <c r="L29" s="8">
        <f t="shared" si="2"/>
        <v>0</v>
      </c>
      <c r="M29" s="31">
        <f t="shared" si="3"/>
        <v>2</v>
      </c>
      <c r="N29" s="32" t="s">
        <v>17</v>
      </c>
      <c r="O29" s="32" t="s">
        <v>17</v>
      </c>
      <c r="P29" s="59" t="s">
        <v>17</v>
      </c>
      <c r="Q29" s="59">
        <v>1</v>
      </c>
      <c r="R29" s="8">
        <f t="shared" si="4"/>
        <v>0</v>
      </c>
      <c r="S29" s="31">
        <f t="shared" si="5"/>
        <v>1</v>
      </c>
      <c r="T29" s="54"/>
      <c r="U29" s="54"/>
      <c r="V29" s="8" t="s">
        <v>17</v>
      </c>
      <c r="W29" s="8">
        <v>1</v>
      </c>
      <c r="X29" s="8">
        <f t="shared" si="6"/>
        <v>0</v>
      </c>
      <c r="Y29" s="31">
        <f t="shared" si="7"/>
        <v>1</v>
      </c>
      <c r="Z29" s="32"/>
      <c r="AA29" s="8"/>
      <c r="AB29" s="8"/>
      <c r="AC29" s="8"/>
      <c r="AD29" s="8">
        <f t="shared" si="8"/>
        <v>0</v>
      </c>
      <c r="AE29" s="31">
        <f t="shared" si="9"/>
        <v>0</v>
      </c>
      <c r="AF29" s="32"/>
      <c r="AG29" s="8"/>
      <c r="AH29" s="8"/>
      <c r="AI29" s="8"/>
      <c r="AJ29" s="8">
        <f t="shared" si="10"/>
        <v>0</v>
      </c>
      <c r="AK29" s="31">
        <f t="shared" si="11"/>
        <v>0</v>
      </c>
      <c r="AL29" s="32"/>
      <c r="AM29" s="8"/>
      <c r="AN29" s="8"/>
      <c r="AO29" s="8"/>
      <c r="AP29" s="8">
        <f t="shared" si="12"/>
        <v>0</v>
      </c>
      <c r="AQ29" s="31">
        <f t="shared" si="13"/>
        <v>0</v>
      </c>
    </row>
    <row r="30" spans="1:43" ht="46.5">
      <c r="A30" s="36" t="s">
        <v>139</v>
      </c>
      <c r="B30" s="57"/>
      <c r="C30" s="8"/>
      <c r="D30" s="59"/>
      <c r="E30" s="59"/>
      <c r="F30" s="59">
        <f t="shared" si="0"/>
        <v>0</v>
      </c>
      <c r="G30" s="31">
        <f t="shared" si="1"/>
        <v>0</v>
      </c>
      <c r="H30" s="32"/>
      <c r="I30" s="56"/>
      <c r="J30" s="8" t="s">
        <v>17</v>
      </c>
      <c r="K30" s="56">
        <v>1</v>
      </c>
      <c r="L30" s="8">
        <f t="shared" si="2"/>
        <v>0</v>
      </c>
      <c r="M30" s="31">
        <f t="shared" si="3"/>
        <v>1</v>
      </c>
      <c r="N30" s="32" t="s">
        <v>17</v>
      </c>
      <c r="O30" s="32" t="s">
        <v>17</v>
      </c>
      <c r="P30" s="59" t="s">
        <v>17</v>
      </c>
      <c r="Q30" s="59">
        <v>5</v>
      </c>
      <c r="R30" s="8">
        <f t="shared" si="4"/>
        <v>0</v>
      </c>
      <c r="S30" s="31">
        <f t="shared" si="5"/>
        <v>5</v>
      </c>
      <c r="T30" s="54"/>
      <c r="U30" s="54"/>
      <c r="V30" s="8" t="s">
        <v>17</v>
      </c>
      <c r="W30" s="8">
        <v>2</v>
      </c>
      <c r="X30" s="8">
        <f t="shared" si="6"/>
        <v>0</v>
      </c>
      <c r="Y30" s="31">
        <f t="shared" si="7"/>
        <v>2</v>
      </c>
      <c r="Z30" s="32"/>
      <c r="AA30" s="8"/>
      <c r="AB30" s="8"/>
      <c r="AC30" s="8"/>
      <c r="AD30" s="8">
        <f t="shared" si="8"/>
        <v>0</v>
      </c>
      <c r="AE30" s="31">
        <f t="shared" si="9"/>
        <v>0</v>
      </c>
      <c r="AF30" s="32"/>
      <c r="AG30" s="8"/>
      <c r="AH30" s="8"/>
      <c r="AI30" s="8"/>
      <c r="AJ30" s="8">
        <f t="shared" si="10"/>
        <v>0</v>
      </c>
      <c r="AK30" s="31">
        <f t="shared" si="11"/>
        <v>0</v>
      </c>
      <c r="AL30" s="32"/>
      <c r="AM30" s="8"/>
      <c r="AN30" s="8"/>
      <c r="AO30" s="8"/>
      <c r="AP30" s="8">
        <f t="shared" si="12"/>
        <v>0</v>
      </c>
      <c r="AQ30" s="31">
        <f t="shared" si="13"/>
        <v>0</v>
      </c>
    </row>
    <row r="33" spans="9:19" ht="46.5">
      <c r="I33" s="21" t="s">
        <v>140</v>
      </c>
      <c r="J33" s="21"/>
      <c r="K33" s="21"/>
    </row>
    <row r="34" spans="9:19" ht="46.5">
      <c r="I34" s="5"/>
      <c r="J34" s="5"/>
      <c r="K34" s="5"/>
    </row>
    <row r="36" spans="9:19" ht="46.5">
      <c r="O36" s="21" t="s">
        <v>39</v>
      </c>
      <c r="P36" s="21"/>
      <c r="Q36" s="21"/>
      <c r="R36" s="21"/>
      <c r="S36" s="21"/>
    </row>
  </sheetData>
  <mergeCells count="34">
    <mergeCell ref="AL10:AQ10"/>
    <mergeCell ref="AL11:AM11"/>
    <mergeCell ref="AP11:AQ11"/>
    <mergeCell ref="AN11:AO11"/>
    <mergeCell ref="AH11:AI11"/>
    <mergeCell ref="T10:Y10"/>
    <mergeCell ref="X11:Y11"/>
    <mergeCell ref="T11:U11"/>
    <mergeCell ref="Z10:AE10"/>
    <mergeCell ref="AF10:AK10"/>
    <mergeCell ref="AF11:AG11"/>
    <mergeCell ref="AJ11:AK11"/>
    <mergeCell ref="N11:O11"/>
    <mergeCell ref="H11:I11"/>
    <mergeCell ref="F11:G11"/>
    <mergeCell ref="L11:M11"/>
    <mergeCell ref="AD11:AE11"/>
    <mergeCell ref="Z11:AA11"/>
    <mergeCell ref="D11:E11"/>
    <mergeCell ref="A1:V1"/>
    <mergeCell ref="A2:V2"/>
    <mergeCell ref="A7:V7"/>
    <mergeCell ref="AB11:AC11"/>
    <mergeCell ref="V11:W11"/>
    <mergeCell ref="P11:Q11"/>
    <mergeCell ref="J11:K11"/>
    <mergeCell ref="B10:G10"/>
    <mergeCell ref="H10:M10"/>
    <mergeCell ref="N10:S10"/>
    <mergeCell ref="A4:C4"/>
    <mergeCell ref="A5:C5"/>
    <mergeCell ref="L3:O3"/>
    <mergeCell ref="R11:S11"/>
    <mergeCell ref="B11:C11"/>
  </mergeCells>
  <pageMargins left="0.11811023622047245" right="0.11811023622047245" top="0.35433070866141736" bottom="0.15748031496062992" header="0.31496062992125984" footer="0.31496062992125984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2"/>
  <sheetViews>
    <sheetView rightToLeft="1" view="pageBreakPreview" topLeftCell="I12" zoomScale="50" zoomScaleSheetLayoutView="50" workbookViewId="0">
      <selection sqref="A1:XFD44"/>
    </sheetView>
  </sheetViews>
  <sheetFormatPr baseColWidth="10" defaultRowHeight="15"/>
  <cols>
    <col min="1" max="1" width="42.7109375" customWidth="1"/>
    <col min="2" max="37" width="10.85546875" customWidth="1"/>
    <col min="38" max="38" width="6.85546875" customWidth="1"/>
  </cols>
  <sheetData>
    <row r="1" spans="1:38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8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8" s="5" customFormat="1" ht="46.5">
      <c r="A3" s="19" t="s">
        <v>28</v>
      </c>
      <c r="B3" s="19"/>
      <c r="C3" s="19"/>
      <c r="D3" s="19"/>
      <c r="E3" s="19"/>
      <c r="L3" s="86"/>
      <c r="M3" s="86"/>
      <c r="N3" s="86"/>
      <c r="O3" s="86"/>
      <c r="P3" s="60" t="s">
        <v>38</v>
      </c>
      <c r="Q3" s="60"/>
      <c r="R3" s="60"/>
      <c r="S3" s="60"/>
      <c r="T3" s="60"/>
      <c r="U3" s="60"/>
      <c r="V3" s="60"/>
      <c r="AE3" s="60"/>
      <c r="AF3" s="60"/>
    </row>
    <row r="4" spans="1:38" s="5" customFormat="1" ht="46.5">
      <c r="A4" s="86" t="s">
        <v>29</v>
      </c>
      <c r="B4" s="86"/>
      <c r="C4" s="86"/>
      <c r="D4" s="66"/>
      <c r="E4" s="66"/>
    </row>
    <row r="5" spans="1:38" s="5" customFormat="1" ht="46.5">
      <c r="A5" s="85" t="s">
        <v>30</v>
      </c>
      <c r="B5" s="85"/>
      <c r="C5" s="85"/>
      <c r="D5" s="63"/>
      <c r="E5" s="63"/>
    </row>
    <row r="6" spans="1:38" s="5" customFormat="1" ht="25.5" customHeight="1"/>
    <row r="7" spans="1:38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26"/>
      <c r="X7" s="26"/>
      <c r="Y7" s="26"/>
      <c r="Z7" s="26"/>
      <c r="AA7" s="26"/>
      <c r="AB7" s="26"/>
      <c r="AC7" s="26"/>
      <c r="AD7" s="26"/>
      <c r="AE7" s="26"/>
      <c r="AF7" s="26"/>
    </row>
    <row r="8" spans="1:38" s="20" customFormat="1" ht="8.25" customHeight="1">
      <c r="A8" s="25"/>
      <c r="H8" s="26"/>
      <c r="I8" s="26"/>
      <c r="J8" s="26"/>
      <c r="K8" s="26"/>
      <c r="L8" s="24"/>
      <c r="M8" s="24"/>
      <c r="N8" s="24"/>
      <c r="O8" s="24"/>
      <c r="P8" s="65"/>
      <c r="Q8" s="65"/>
      <c r="R8" s="24"/>
      <c r="S8" s="24"/>
      <c r="T8" s="24"/>
      <c r="U8" s="24"/>
      <c r="V8" s="65"/>
      <c r="W8" s="65"/>
      <c r="X8" s="24"/>
      <c r="Y8" s="24"/>
      <c r="Z8" s="24"/>
      <c r="AA8" s="24"/>
      <c r="AB8" s="65"/>
      <c r="AC8" s="65"/>
      <c r="AD8" s="24"/>
      <c r="AE8" s="24"/>
      <c r="AF8" s="24"/>
      <c r="AG8" s="24"/>
      <c r="AH8" s="65"/>
      <c r="AI8" s="65"/>
      <c r="AJ8" s="24"/>
      <c r="AK8" s="24"/>
    </row>
    <row r="9" spans="1:38" s="20" customFormat="1" ht="44.25" customHeight="1">
      <c r="B9" s="26"/>
      <c r="C9" s="26" t="s">
        <v>2</v>
      </c>
      <c r="D9" s="26"/>
      <c r="E9" s="26"/>
      <c r="N9" s="26" t="s">
        <v>4</v>
      </c>
      <c r="O9" s="26"/>
      <c r="P9" s="26"/>
      <c r="Q9" s="26"/>
      <c r="R9" s="26"/>
      <c r="S9" s="26"/>
      <c r="T9" s="26"/>
      <c r="AE9" s="26"/>
      <c r="AF9" s="26"/>
      <c r="AG9" s="26"/>
      <c r="AH9" s="26"/>
      <c r="AI9" s="26"/>
      <c r="AJ9" s="26"/>
      <c r="AK9" s="26"/>
    </row>
    <row r="10" spans="1:38" s="20" customFormat="1" ht="24.95" customHeight="1"/>
    <row r="11" spans="1:38" ht="24.95" customHeight="1"/>
    <row r="12" spans="1:38" s="1" customFormat="1" ht="33.75" customHeight="1">
      <c r="A12" s="33" t="s">
        <v>20</v>
      </c>
      <c r="B12" s="79" t="s">
        <v>221</v>
      </c>
      <c r="C12" s="80"/>
      <c r="D12" s="80"/>
      <c r="E12" s="80"/>
      <c r="F12" s="80"/>
      <c r="G12" s="81"/>
      <c r="H12" s="79" t="s">
        <v>183</v>
      </c>
      <c r="I12" s="80"/>
      <c r="J12" s="80"/>
      <c r="K12" s="80"/>
      <c r="L12" s="80"/>
      <c r="M12" s="81"/>
      <c r="N12" s="79" t="s">
        <v>222</v>
      </c>
      <c r="O12" s="80"/>
      <c r="P12" s="80"/>
      <c r="Q12" s="80"/>
      <c r="R12" s="80"/>
      <c r="S12" s="81"/>
      <c r="T12" s="79" t="s">
        <v>223</v>
      </c>
      <c r="U12" s="80"/>
      <c r="V12" s="80"/>
      <c r="W12" s="80"/>
      <c r="X12" s="80"/>
      <c r="Y12" s="81"/>
      <c r="Z12" s="79" t="s">
        <v>224</v>
      </c>
      <c r="AA12" s="80"/>
      <c r="AB12" s="80"/>
      <c r="AC12" s="80"/>
      <c r="AD12" s="80"/>
      <c r="AE12" s="81"/>
      <c r="AF12" s="79" t="s">
        <v>225</v>
      </c>
      <c r="AG12" s="80"/>
      <c r="AH12" s="80"/>
      <c r="AI12" s="80"/>
      <c r="AJ12" s="80"/>
      <c r="AK12" s="81"/>
      <c r="AL12" s="13"/>
    </row>
    <row r="13" spans="1:38" s="1" customFormat="1" ht="33.75" customHeight="1">
      <c r="A13" s="33" t="s">
        <v>21</v>
      </c>
      <c r="B13" s="89" t="s">
        <v>248</v>
      </c>
      <c r="C13" s="90"/>
      <c r="D13" s="91" t="s">
        <v>249</v>
      </c>
      <c r="E13" s="90"/>
      <c r="F13" s="91" t="s">
        <v>32</v>
      </c>
      <c r="G13" s="92"/>
      <c r="H13" s="89" t="s">
        <v>36</v>
      </c>
      <c r="I13" s="90"/>
      <c r="J13" s="91" t="s">
        <v>249</v>
      </c>
      <c r="K13" s="90"/>
      <c r="L13" s="91" t="s">
        <v>32</v>
      </c>
      <c r="M13" s="92"/>
      <c r="N13" s="89" t="s">
        <v>248</v>
      </c>
      <c r="O13" s="90"/>
      <c r="P13" s="91" t="s">
        <v>249</v>
      </c>
      <c r="Q13" s="90"/>
      <c r="R13" s="91" t="s">
        <v>32</v>
      </c>
      <c r="S13" s="92"/>
      <c r="T13" s="89" t="s">
        <v>248</v>
      </c>
      <c r="U13" s="90"/>
      <c r="V13" s="91" t="s">
        <v>249</v>
      </c>
      <c r="W13" s="90"/>
      <c r="X13" s="91" t="s">
        <v>32</v>
      </c>
      <c r="Y13" s="92"/>
      <c r="Z13" s="89" t="s">
        <v>248</v>
      </c>
      <c r="AA13" s="90"/>
      <c r="AB13" s="91" t="s">
        <v>249</v>
      </c>
      <c r="AC13" s="90"/>
      <c r="AD13" s="91" t="s">
        <v>32</v>
      </c>
      <c r="AE13" s="92"/>
      <c r="AF13" s="89" t="s">
        <v>248</v>
      </c>
      <c r="AG13" s="90"/>
      <c r="AH13" s="91" t="s">
        <v>249</v>
      </c>
      <c r="AI13" s="90"/>
      <c r="AJ13" s="91" t="s">
        <v>32</v>
      </c>
      <c r="AK13" s="92"/>
      <c r="AL13" s="14"/>
    </row>
    <row r="14" spans="1:38" s="1" customFormat="1" ht="33.75" customHeight="1">
      <c r="A14" s="33" t="s">
        <v>34</v>
      </c>
      <c r="B14" s="29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7" t="s">
        <v>19</v>
      </c>
      <c r="H14" s="29" t="s">
        <v>18</v>
      </c>
      <c r="I14" s="2" t="s">
        <v>19</v>
      </c>
      <c r="J14" s="2" t="s">
        <v>18</v>
      </c>
      <c r="K14" s="2" t="s">
        <v>19</v>
      </c>
      <c r="L14" s="2" t="s">
        <v>18</v>
      </c>
      <c r="M14" s="27" t="s">
        <v>19</v>
      </c>
      <c r="N14" s="29" t="s">
        <v>18</v>
      </c>
      <c r="O14" s="2" t="s">
        <v>19</v>
      </c>
      <c r="P14" s="2" t="s">
        <v>18</v>
      </c>
      <c r="Q14" s="2" t="s">
        <v>19</v>
      </c>
      <c r="R14" s="2" t="s">
        <v>18</v>
      </c>
      <c r="S14" s="27" t="s">
        <v>19</v>
      </c>
      <c r="T14" s="29" t="s">
        <v>18</v>
      </c>
      <c r="U14" s="2" t="s">
        <v>19</v>
      </c>
      <c r="V14" s="2" t="s">
        <v>18</v>
      </c>
      <c r="W14" s="2" t="s">
        <v>19</v>
      </c>
      <c r="X14" s="2" t="s">
        <v>18</v>
      </c>
      <c r="Y14" s="27" t="s">
        <v>19</v>
      </c>
      <c r="Z14" s="29" t="s">
        <v>18</v>
      </c>
      <c r="AA14" s="68" t="s">
        <v>19</v>
      </c>
      <c r="AB14" s="2" t="s">
        <v>18</v>
      </c>
      <c r="AC14" s="2" t="s">
        <v>19</v>
      </c>
      <c r="AD14" s="2" t="s">
        <v>18</v>
      </c>
      <c r="AE14" s="27" t="s">
        <v>19</v>
      </c>
      <c r="AF14" s="29" t="s">
        <v>18</v>
      </c>
      <c r="AG14" s="68" t="s">
        <v>19</v>
      </c>
      <c r="AH14" s="2" t="s">
        <v>18</v>
      </c>
      <c r="AI14" s="2" t="s">
        <v>19</v>
      </c>
      <c r="AJ14" s="2" t="s">
        <v>18</v>
      </c>
      <c r="AK14" s="27" t="s">
        <v>19</v>
      </c>
      <c r="AL14" s="15"/>
    </row>
    <row r="15" spans="1:38" s="1" customFormat="1" ht="33.75" customHeight="1">
      <c r="A15" s="41" t="s">
        <v>141</v>
      </c>
      <c r="B15" s="39"/>
      <c r="C15" s="3"/>
      <c r="D15" s="3"/>
      <c r="E15" s="3"/>
      <c r="F15" s="3">
        <f>SUM(D15,B15)</f>
        <v>0</v>
      </c>
      <c r="G15" s="40">
        <f>SUM(E15,C15)</f>
        <v>0</v>
      </c>
      <c r="H15" s="39" t="s">
        <v>17</v>
      </c>
      <c r="I15" s="70" t="s">
        <v>17</v>
      </c>
      <c r="J15" s="70"/>
      <c r="K15" s="70"/>
      <c r="L15" s="3">
        <f>SUM(J15,H15)</f>
        <v>0</v>
      </c>
      <c r="M15" s="40">
        <f>SUM(K15,I15)</f>
        <v>0</v>
      </c>
      <c r="N15" s="39" t="s">
        <v>17</v>
      </c>
      <c r="O15" s="70" t="s">
        <v>17</v>
      </c>
      <c r="P15" s="70" t="s">
        <v>17</v>
      </c>
      <c r="Q15" s="70" t="s">
        <v>17</v>
      </c>
      <c r="R15" s="3">
        <f>SUM(P15,N15)</f>
        <v>0</v>
      </c>
      <c r="S15" s="40">
        <f>SUM(Q15,O15)</f>
        <v>0</v>
      </c>
      <c r="T15" s="39" t="s">
        <v>17</v>
      </c>
      <c r="U15" s="70" t="s">
        <v>17</v>
      </c>
      <c r="V15" s="70" t="s">
        <v>17</v>
      </c>
      <c r="W15" s="70" t="s">
        <v>17</v>
      </c>
      <c r="X15" s="3">
        <f>SUM(V15,T15)</f>
        <v>0</v>
      </c>
      <c r="Y15" s="40">
        <f>SUM(W15,U15)</f>
        <v>0</v>
      </c>
      <c r="Z15" s="39"/>
      <c r="AA15" s="70"/>
      <c r="AB15" s="70" t="s">
        <v>17</v>
      </c>
      <c r="AC15" s="70" t="s">
        <v>17</v>
      </c>
      <c r="AD15" s="3">
        <f>SUM(AB15,Z15)</f>
        <v>0</v>
      </c>
      <c r="AE15" s="40">
        <f>SUM(AC15,AA15)</f>
        <v>0</v>
      </c>
      <c r="AF15" s="39"/>
      <c r="AG15" s="3"/>
      <c r="AH15" s="3"/>
      <c r="AI15" s="3"/>
      <c r="AJ15" s="3">
        <f>SUM(AH15,AF15)</f>
        <v>0</v>
      </c>
      <c r="AK15" s="40">
        <f>SUM(AI15,AG15)</f>
        <v>0</v>
      </c>
      <c r="AL15" s="16"/>
    </row>
    <row r="16" spans="1:38" s="1" customFormat="1" ht="33.75" customHeight="1">
      <c r="A16" s="42" t="s">
        <v>142</v>
      </c>
      <c r="B16" s="39"/>
      <c r="C16" s="3"/>
      <c r="D16" s="3"/>
      <c r="E16" s="3"/>
      <c r="F16" s="3">
        <f t="shared" ref="F16:F38" si="0">SUM(D16,B16)</f>
        <v>0</v>
      </c>
      <c r="G16" s="40">
        <f t="shared" ref="G16:G38" si="1">SUM(E16,C16)</f>
        <v>0</v>
      </c>
      <c r="H16" s="39" t="s">
        <v>17</v>
      </c>
      <c r="I16" s="70" t="s">
        <v>17</v>
      </c>
      <c r="J16" s="70"/>
      <c r="K16" s="70"/>
      <c r="L16" s="3">
        <f t="shared" ref="L16:L38" si="2">SUM(J16,H16)</f>
        <v>0</v>
      </c>
      <c r="M16" s="40">
        <f t="shared" ref="M16:M38" si="3">SUM(K16,I16)</f>
        <v>0</v>
      </c>
      <c r="N16" s="39" t="s">
        <v>17</v>
      </c>
      <c r="O16" s="70" t="s">
        <v>17</v>
      </c>
      <c r="P16" s="70" t="s">
        <v>17</v>
      </c>
      <c r="Q16" s="70" t="s">
        <v>17</v>
      </c>
      <c r="R16" s="3">
        <f t="shared" ref="R16:R38" si="4">SUM(P16,N16)</f>
        <v>0</v>
      </c>
      <c r="S16" s="40">
        <f t="shared" ref="S16:S38" si="5">SUM(Q16,O16)</f>
        <v>0</v>
      </c>
      <c r="T16" s="39" t="s">
        <v>17</v>
      </c>
      <c r="U16" s="70" t="s">
        <v>17</v>
      </c>
      <c r="V16" s="70" t="s">
        <v>17</v>
      </c>
      <c r="W16" s="70">
        <v>1</v>
      </c>
      <c r="X16" s="3">
        <f t="shared" ref="X16:X38" si="6">SUM(V16,T16)</f>
        <v>0</v>
      </c>
      <c r="Y16" s="40">
        <f t="shared" ref="Y16:Y38" si="7">SUM(W16,U16)</f>
        <v>1</v>
      </c>
      <c r="Z16" s="39"/>
      <c r="AA16" s="70"/>
      <c r="AB16" s="70">
        <v>1</v>
      </c>
      <c r="AC16" s="70" t="s">
        <v>17</v>
      </c>
      <c r="AD16" s="3">
        <f t="shared" ref="AD16:AD38" si="8">SUM(AB16,Z16)</f>
        <v>1</v>
      </c>
      <c r="AE16" s="40">
        <f t="shared" ref="AE16:AE38" si="9">SUM(AC16,AA16)</f>
        <v>0</v>
      </c>
      <c r="AF16" s="39"/>
      <c r="AG16" s="3"/>
      <c r="AH16" s="3"/>
      <c r="AI16" s="3"/>
      <c r="AJ16" s="3">
        <f t="shared" ref="AJ16:AJ38" si="10">SUM(AH16,AF16)</f>
        <v>0</v>
      </c>
      <c r="AK16" s="40">
        <f t="shared" ref="AK16:AK38" si="11">SUM(AI16,AG16)</f>
        <v>0</v>
      </c>
      <c r="AL16" s="16"/>
    </row>
    <row r="17" spans="1:38" s="1" customFormat="1" ht="33.75" customHeight="1">
      <c r="A17" s="34" t="s">
        <v>143</v>
      </c>
      <c r="B17" s="39"/>
      <c r="C17" s="3"/>
      <c r="D17" s="3"/>
      <c r="E17" s="3"/>
      <c r="F17" s="3">
        <f t="shared" si="0"/>
        <v>0</v>
      </c>
      <c r="G17" s="40">
        <f t="shared" si="1"/>
        <v>0</v>
      </c>
      <c r="H17" s="39" t="s">
        <v>17</v>
      </c>
      <c r="I17" s="70" t="s">
        <v>17</v>
      </c>
      <c r="J17" s="70"/>
      <c r="K17" s="70"/>
      <c r="L17" s="3">
        <f t="shared" si="2"/>
        <v>0</v>
      </c>
      <c r="M17" s="40">
        <f t="shared" si="3"/>
        <v>0</v>
      </c>
      <c r="N17" s="39" t="s">
        <v>17</v>
      </c>
      <c r="O17" s="70" t="s">
        <v>17</v>
      </c>
      <c r="P17" s="70" t="s">
        <v>17</v>
      </c>
      <c r="Q17" s="70" t="s">
        <v>17</v>
      </c>
      <c r="R17" s="3">
        <f t="shared" si="4"/>
        <v>0</v>
      </c>
      <c r="S17" s="40">
        <f t="shared" si="5"/>
        <v>0</v>
      </c>
      <c r="T17" s="39" t="s">
        <v>17</v>
      </c>
      <c r="U17" s="70" t="s">
        <v>17</v>
      </c>
      <c r="V17" s="70" t="s">
        <v>17</v>
      </c>
      <c r="W17" s="70" t="s">
        <v>17</v>
      </c>
      <c r="X17" s="3">
        <f t="shared" si="6"/>
        <v>0</v>
      </c>
      <c r="Y17" s="40">
        <f t="shared" si="7"/>
        <v>0</v>
      </c>
      <c r="Z17" s="39"/>
      <c r="AA17" s="70"/>
      <c r="AB17" s="70" t="s">
        <v>255</v>
      </c>
      <c r="AC17" s="70" t="s">
        <v>17</v>
      </c>
      <c r="AD17" s="3">
        <f t="shared" si="8"/>
        <v>0</v>
      </c>
      <c r="AE17" s="40">
        <f t="shared" si="9"/>
        <v>0</v>
      </c>
      <c r="AF17" s="39"/>
      <c r="AG17" s="3"/>
      <c r="AH17" s="3"/>
      <c r="AI17" s="3"/>
      <c r="AJ17" s="3">
        <f t="shared" si="10"/>
        <v>0</v>
      </c>
      <c r="AK17" s="40">
        <f t="shared" si="11"/>
        <v>0</v>
      </c>
      <c r="AL17" s="16"/>
    </row>
    <row r="18" spans="1:38" s="1" customFormat="1" ht="33.75" customHeight="1">
      <c r="A18" s="44" t="s">
        <v>6</v>
      </c>
      <c r="B18" s="39"/>
      <c r="C18" s="3"/>
      <c r="D18" s="3"/>
      <c r="E18" s="3"/>
      <c r="F18" s="3">
        <f t="shared" si="0"/>
        <v>0</v>
      </c>
      <c r="G18" s="40">
        <f t="shared" si="1"/>
        <v>0</v>
      </c>
      <c r="H18" s="39" t="s">
        <v>17</v>
      </c>
      <c r="I18" s="70" t="s">
        <v>17</v>
      </c>
      <c r="J18" s="70"/>
      <c r="K18" s="70"/>
      <c r="L18" s="3">
        <f t="shared" si="2"/>
        <v>0</v>
      </c>
      <c r="M18" s="40">
        <f t="shared" si="3"/>
        <v>0</v>
      </c>
      <c r="N18" s="39" t="s">
        <v>17</v>
      </c>
      <c r="O18" s="70" t="s">
        <v>17</v>
      </c>
      <c r="P18" s="70" t="s">
        <v>17</v>
      </c>
      <c r="Q18" s="70" t="s">
        <v>17</v>
      </c>
      <c r="R18" s="3">
        <f t="shared" si="4"/>
        <v>0</v>
      </c>
      <c r="S18" s="40">
        <f t="shared" si="5"/>
        <v>0</v>
      </c>
      <c r="T18" s="39" t="s">
        <v>17</v>
      </c>
      <c r="U18" s="70" t="s">
        <v>17</v>
      </c>
      <c r="V18" s="70" t="s">
        <v>17</v>
      </c>
      <c r="W18" s="70">
        <v>1</v>
      </c>
      <c r="X18" s="3">
        <f t="shared" si="6"/>
        <v>0</v>
      </c>
      <c r="Y18" s="40">
        <f t="shared" si="7"/>
        <v>1</v>
      </c>
      <c r="Z18" s="39"/>
      <c r="AA18" s="70"/>
      <c r="AB18" s="70" t="s">
        <v>17</v>
      </c>
      <c r="AC18" s="70" t="s">
        <v>17</v>
      </c>
      <c r="AD18" s="3">
        <f t="shared" si="8"/>
        <v>0</v>
      </c>
      <c r="AE18" s="40">
        <f t="shared" si="9"/>
        <v>0</v>
      </c>
      <c r="AF18" s="39"/>
      <c r="AG18" s="3"/>
      <c r="AH18" s="3"/>
      <c r="AI18" s="3"/>
      <c r="AJ18" s="3">
        <f t="shared" si="10"/>
        <v>0</v>
      </c>
      <c r="AK18" s="40">
        <f t="shared" si="11"/>
        <v>0</v>
      </c>
      <c r="AL18" s="16"/>
    </row>
    <row r="19" spans="1:38" s="1" customFormat="1" ht="33.75" customHeight="1">
      <c r="A19" s="45" t="s">
        <v>187</v>
      </c>
      <c r="B19" s="39"/>
      <c r="C19" s="3"/>
      <c r="D19" s="3"/>
      <c r="E19" s="3"/>
      <c r="F19" s="3">
        <f t="shared" si="0"/>
        <v>0</v>
      </c>
      <c r="G19" s="40">
        <f t="shared" si="1"/>
        <v>0</v>
      </c>
      <c r="H19" s="39" t="s">
        <v>17</v>
      </c>
      <c r="I19" s="70" t="s">
        <v>17</v>
      </c>
      <c r="J19" s="70"/>
      <c r="K19" s="70"/>
      <c r="L19" s="3">
        <f t="shared" si="2"/>
        <v>0</v>
      </c>
      <c r="M19" s="40">
        <f t="shared" si="3"/>
        <v>0</v>
      </c>
      <c r="N19" s="39" t="s">
        <v>17</v>
      </c>
      <c r="O19" s="70" t="s">
        <v>17</v>
      </c>
      <c r="P19" s="70" t="s">
        <v>17</v>
      </c>
      <c r="Q19" s="70" t="s">
        <v>17</v>
      </c>
      <c r="R19" s="3">
        <f t="shared" si="4"/>
        <v>0</v>
      </c>
      <c r="S19" s="40">
        <f t="shared" si="5"/>
        <v>0</v>
      </c>
      <c r="T19" s="39" t="s">
        <v>17</v>
      </c>
      <c r="U19" s="70" t="s">
        <v>17</v>
      </c>
      <c r="V19" s="70" t="s">
        <v>17</v>
      </c>
      <c r="W19" s="70">
        <v>1</v>
      </c>
      <c r="X19" s="3">
        <f t="shared" si="6"/>
        <v>0</v>
      </c>
      <c r="Y19" s="40">
        <f t="shared" si="7"/>
        <v>1</v>
      </c>
      <c r="Z19" s="39"/>
      <c r="AA19" s="70"/>
      <c r="AB19" s="70" t="s">
        <v>17</v>
      </c>
      <c r="AC19" s="70" t="s">
        <v>17</v>
      </c>
      <c r="AD19" s="3">
        <f t="shared" si="8"/>
        <v>0</v>
      </c>
      <c r="AE19" s="40">
        <f t="shared" si="9"/>
        <v>0</v>
      </c>
      <c r="AF19" s="39"/>
      <c r="AG19" s="3"/>
      <c r="AH19" s="3"/>
      <c r="AI19" s="3"/>
      <c r="AJ19" s="3">
        <f t="shared" si="10"/>
        <v>0</v>
      </c>
      <c r="AK19" s="40">
        <f t="shared" si="11"/>
        <v>0</v>
      </c>
      <c r="AL19" s="16"/>
    </row>
    <row r="20" spans="1:38" s="1" customFormat="1" ht="33.75" customHeight="1">
      <c r="A20" s="46" t="s">
        <v>144</v>
      </c>
      <c r="B20" s="39"/>
      <c r="C20" s="3"/>
      <c r="D20" s="3"/>
      <c r="E20" s="3"/>
      <c r="F20" s="3">
        <f t="shared" si="0"/>
        <v>0</v>
      </c>
      <c r="G20" s="40">
        <f t="shared" si="1"/>
        <v>0</v>
      </c>
      <c r="H20" s="39" t="s">
        <v>17</v>
      </c>
      <c r="I20" s="70" t="s">
        <v>17</v>
      </c>
      <c r="J20" s="70"/>
      <c r="K20" s="70"/>
      <c r="L20" s="3">
        <f t="shared" si="2"/>
        <v>0</v>
      </c>
      <c r="M20" s="40">
        <f t="shared" si="3"/>
        <v>0</v>
      </c>
      <c r="N20" s="39" t="s">
        <v>17</v>
      </c>
      <c r="O20" s="70" t="s">
        <v>17</v>
      </c>
      <c r="P20" s="70" t="s">
        <v>17</v>
      </c>
      <c r="Q20" s="70" t="s">
        <v>17</v>
      </c>
      <c r="R20" s="3">
        <f t="shared" si="4"/>
        <v>0</v>
      </c>
      <c r="S20" s="40">
        <f t="shared" si="5"/>
        <v>0</v>
      </c>
      <c r="T20" s="39" t="s">
        <v>17</v>
      </c>
      <c r="U20" s="70" t="s">
        <v>17</v>
      </c>
      <c r="V20" s="70" t="s">
        <v>17</v>
      </c>
      <c r="W20" s="70">
        <v>1</v>
      </c>
      <c r="X20" s="3">
        <f t="shared" si="6"/>
        <v>0</v>
      </c>
      <c r="Y20" s="40">
        <f t="shared" si="7"/>
        <v>1</v>
      </c>
      <c r="Z20" s="39"/>
      <c r="AA20" s="70"/>
      <c r="AB20" s="70" t="s">
        <v>17</v>
      </c>
      <c r="AC20" s="70">
        <v>1</v>
      </c>
      <c r="AD20" s="3">
        <f t="shared" si="8"/>
        <v>0</v>
      </c>
      <c r="AE20" s="40">
        <f t="shared" si="9"/>
        <v>1</v>
      </c>
      <c r="AF20" s="39"/>
      <c r="AG20" s="3"/>
      <c r="AH20" s="3"/>
      <c r="AI20" s="3"/>
      <c r="AJ20" s="3">
        <f t="shared" si="10"/>
        <v>0</v>
      </c>
      <c r="AK20" s="40">
        <f t="shared" si="11"/>
        <v>0</v>
      </c>
      <c r="AL20" s="16"/>
    </row>
    <row r="21" spans="1:38" s="1" customFormat="1" ht="33.75" customHeight="1">
      <c r="A21" s="34" t="s">
        <v>145</v>
      </c>
      <c r="B21" s="39"/>
      <c r="C21" s="3"/>
      <c r="D21" s="3"/>
      <c r="E21" s="3"/>
      <c r="F21" s="3">
        <f t="shared" si="0"/>
        <v>0</v>
      </c>
      <c r="G21" s="40">
        <f t="shared" si="1"/>
        <v>0</v>
      </c>
      <c r="H21" s="39" t="s">
        <v>17</v>
      </c>
      <c r="I21" s="70" t="s">
        <v>17</v>
      </c>
      <c r="J21" s="70"/>
      <c r="K21" s="70"/>
      <c r="L21" s="3">
        <f t="shared" si="2"/>
        <v>0</v>
      </c>
      <c r="M21" s="40">
        <f t="shared" si="3"/>
        <v>0</v>
      </c>
      <c r="N21" s="39" t="s">
        <v>17</v>
      </c>
      <c r="O21" s="70" t="s">
        <v>17</v>
      </c>
      <c r="P21" s="70" t="s">
        <v>17</v>
      </c>
      <c r="Q21" s="70" t="s">
        <v>17</v>
      </c>
      <c r="R21" s="3">
        <f t="shared" si="4"/>
        <v>0</v>
      </c>
      <c r="S21" s="40">
        <f t="shared" si="5"/>
        <v>0</v>
      </c>
      <c r="T21" s="39" t="s">
        <v>17</v>
      </c>
      <c r="U21" s="70" t="s">
        <v>17</v>
      </c>
      <c r="V21" s="70" t="s">
        <v>17</v>
      </c>
      <c r="W21" s="70">
        <v>2</v>
      </c>
      <c r="X21" s="3">
        <f t="shared" si="6"/>
        <v>0</v>
      </c>
      <c r="Y21" s="40">
        <f t="shared" si="7"/>
        <v>2</v>
      </c>
      <c r="Z21" s="39"/>
      <c r="AA21" s="70"/>
      <c r="AB21" s="70" t="s">
        <v>17</v>
      </c>
      <c r="AC21" s="70" t="s">
        <v>17</v>
      </c>
      <c r="AD21" s="3">
        <f t="shared" si="8"/>
        <v>0</v>
      </c>
      <c r="AE21" s="40">
        <f t="shared" si="9"/>
        <v>0</v>
      </c>
      <c r="AF21" s="39"/>
      <c r="AG21" s="3"/>
      <c r="AH21" s="3"/>
      <c r="AI21" s="3"/>
      <c r="AJ21" s="3">
        <f t="shared" si="10"/>
        <v>0</v>
      </c>
      <c r="AK21" s="40">
        <f t="shared" si="11"/>
        <v>0</v>
      </c>
      <c r="AL21" s="16"/>
    </row>
    <row r="22" spans="1:38" s="1" customFormat="1" ht="33.75" customHeight="1">
      <c r="A22" s="42" t="s">
        <v>146</v>
      </c>
      <c r="B22" s="39"/>
      <c r="C22" s="3"/>
      <c r="D22" s="3"/>
      <c r="E22" s="3"/>
      <c r="F22" s="3">
        <f t="shared" si="0"/>
        <v>0</v>
      </c>
      <c r="G22" s="40">
        <f t="shared" si="1"/>
        <v>0</v>
      </c>
      <c r="H22" s="39" t="s">
        <v>17</v>
      </c>
      <c r="I22" s="70" t="s">
        <v>17</v>
      </c>
      <c r="J22" s="70"/>
      <c r="K22" s="70"/>
      <c r="L22" s="3">
        <f t="shared" si="2"/>
        <v>0</v>
      </c>
      <c r="M22" s="40">
        <f t="shared" si="3"/>
        <v>0</v>
      </c>
      <c r="N22" s="39" t="s">
        <v>17</v>
      </c>
      <c r="O22" s="70" t="s">
        <v>17</v>
      </c>
      <c r="P22" s="70" t="s">
        <v>17</v>
      </c>
      <c r="Q22" s="70" t="s">
        <v>17</v>
      </c>
      <c r="R22" s="3">
        <f t="shared" si="4"/>
        <v>0</v>
      </c>
      <c r="S22" s="40">
        <f t="shared" si="5"/>
        <v>0</v>
      </c>
      <c r="T22" s="39" t="s">
        <v>17</v>
      </c>
      <c r="U22" s="70" t="s">
        <v>17</v>
      </c>
      <c r="V22" s="70" t="s">
        <v>17</v>
      </c>
      <c r="W22" s="70">
        <v>2</v>
      </c>
      <c r="X22" s="3">
        <f t="shared" si="6"/>
        <v>0</v>
      </c>
      <c r="Y22" s="40">
        <f t="shared" si="7"/>
        <v>2</v>
      </c>
      <c r="Z22" s="39"/>
      <c r="AA22" s="70"/>
      <c r="AB22" s="70" t="s">
        <v>17</v>
      </c>
      <c r="AC22" s="70" t="s">
        <v>17</v>
      </c>
      <c r="AD22" s="3">
        <f t="shared" si="8"/>
        <v>0</v>
      </c>
      <c r="AE22" s="40">
        <f t="shared" si="9"/>
        <v>0</v>
      </c>
      <c r="AF22" s="39"/>
      <c r="AG22" s="3"/>
      <c r="AH22" s="3"/>
      <c r="AI22" s="3"/>
      <c r="AJ22" s="3">
        <f t="shared" si="10"/>
        <v>0</v>
      </c>
      <c r="AK22" s="40">
        <f t="shared" si="11"/>
        <v>0</v>
      </c>
      <c r="AL22" s="16"/>
    </row>
    <row r="23" spans="1:38" s="1" customFormat="1" ht="33.75" customHeight="1">
      <c r="A23" s="36" t="s">
        <v>188</v>
      </c>
      <c r="B23" s="39"/>
      <c r="C23" s="3"/>
      <c r="D23" s="3"/>
      <c r="E23" s="3"/>
      <c r="F23" s="3">
        <f t="shared" si="0"/>
        <v>0</v>
      </c>
      <c r="G23" s="40">
        <f t="shared" si="1"/>
        <v>0</v>
      </c>
      <c r="H23" s="39" t="s">
        <v>17</v>
      </c>
      <c r="I23" s="70" t="s">
        <v>17</v>
      </c>
      <c r="J23" s="70"/>
      <c r="K23" s="70"/>
      <c r="L23" s="3">
        <f t="shared" si="2"/>
        <v>0</v>
      </c>
      <c r="M23" s="40">
        <f t="shared" si="3"/>
        <v>0</v>
      </c>
      <c r="N23" s="39" t="s">
        <v>17</v>
      </c>
      <c r="O23" s="70" t="s">
        <v>17</v>
      </c>
      <c r="P23" s="70" t="s">
        <v>17</v>
      </c>
      <c r="Q23" s="70" t="s">
        <v>17</v>
      </c>
      <c r="R23" s="3">
        <f t="shared" si="4"/>
        <v>0</v>
      </c>
      <c r="S23" s="40">
        <f t="shared" si="5"/>
        <v>0</v>
      </c>
      <c r="T23" s="39" t="s">
        <v>17</v>
      </c>
      <c r="U23" s="70" t="s">
        <v>17</v>
      </c>
      <c r="V23" s="70" t="s">
        <v>17</v>
      </c>
      <c r="W23" s="70" t="s">
        <v>17</v>
      </c>
      <c r="X23" s="3">
        <f t="shared" si="6"/>
        <v>0</v>
      </c>
      <c r="Y23" s="40">
        <f t="shared" si="7"/>
        <v>0</v>
      </c>
      <c r="Z23" s="39"/>
      <c r="AA23" s="70"/>
      <c r="AB23" s="70" t="s">
        <v>17</v>
      </c>
      <c r="AC23" s="70" t="s">
        <v>17</v>
      </c>
      <c r="AD23" s="3">
        <f t="shared" si="8"/>
        <v>0</v>
      </c>
      <c r="AE23" s="40">
        <f t="shared" si="9"/>
        <v>0</v>
      </c>
      <c r="AF23" s="39"/>
      <c r="AG23" s="3"/>
      <c r="AH23" s="3"/>
      <c r="AI23" s="3"/>
      <c r="AJ23" s="3">
        <f t="shared" si="10"/>
        <v>0</v>
      </c>
      <c r="AK23" s="40">
        <f t="shared" si="11"/>
        <v>0</v>
      </c>
      <c r="AL23" s="16"/>
    </row>
    <row r="24" spans="1:38" s="1" customFormat="1" ht="33.75" customHeight="1">
      <c r="A24" s="41" t="s">
        <v>147</v>
      </c>
      <c r="B24" s="39"/>
      <c r="C24" s="3"/>
      <c r="D24" s="3"/>
      <c r="E24" s="3"/>
      <c r="F24" s="3">
        <f t="shared" si="0"/>
        <v>0</v>
      </c>
      <c r="G24" s="40">
        <f t="shared" si="1"/>
        <v>0</v>
      </c>
      <c r="H24" s="39" t="s">
        <v>17</v>
      </c>
      <c r="I24" s="70" t="s">
        <v>17</v>
      </c>
      <c r="J24" s="70"/>
      <c r="K24" s="70"/>
      <c r="L24" s="3">
        <f t="shared" si="2"/>
        <v>0</v>
      </c>
      <c r="M24" s="40">
        <f t="shared" si="3"/>
        <v>0</v>
      </c>
      <c r="N24" s="39" t="s">
        <v>17</v>
      </c>
      <c r="O24" s="70" t="s">
        <v>17</v>
      </c>
      <c r="P24" s="70" t="s">
        <v>17</v>
      </c>
      <c r="Q24" s="70" t="s">
        <v>17</v>
      </c>
      <c r="R24" s="3">
        <f t="shared" si="4"/>
        <v>0</v>
      </c>
      <c r="S24" s="40">
        <f t="shared" si="5"/>
        <v>0</v>
      </c>
      <c r="T24" s="39" t="s">
        <v>17</v>
      </c>
      <c r="U24" s="70" t="s">
        <v>17</v>
      </c>
      <c r="V24" s="70" t="s">
        <v>17</v>
      </c>
      <c r="W24" s="70">
        <v>3</v>
      </c>
      <c r="X24" s="3">
        <f t="shared" si="6"/>
        <v>0</v>
      </c>
      <c r="Y24" s="40">
        <f t="shared" si="7"/>
        <v>3</v>
      </c>
      <c r="Z24" s="39"/>
      <c r="AA24" s="70"/>
      <c r="AB24" s="70" t="s">
        <v>17</v>
      </c>
      <c r="AC24" s="70">
        <v>2</v>
      </c>
      <c r="AD24" s="3">
        <f t="shared" si="8"/>
        <v>0</v>
      </c>
      <c r="AE24" s="40">
        <f t="shared" si="9"/>
        <v>2</v>
      </c>
      <c r="AF24" s="39"/>
      <c r="AG24" s="3"/>
      <c r="AH24" s="3"/>
      <c r="AI24" s="3"/>
      <c r="AJ24" s="3">
        <f t="shared" si="10"/>
        <v>0</v>
      </c>
      <c r="AK24" s="40">
        <f t="shared" si="11"/>
        <v>0</v>
      </c>
      <c r="AL24" s="16"/>
    </row>
    <row r="25" spans="1:38" s="1" customFormat="1" ht="33.75" customHeight="1">
      <c r="A25" s="43" t="s">
        <v>148</v>
      </c>
      <c r="B25" s="39"/>
      <c r="C25" s="3"/>
      <c r="D25" s="3"/>
      <c r="E25" s="3"/>
      <c r="F25" s="3">
        <f t="shared" si="0"/>
        <v>0</v>
      </c>
      <c r="G25" s="40">
        <f t="shared" si="1"/>
        <v>0</v>
      </c>
      <c r="H25" s="39" t="s">
        <v>17</v>
      </c>
      <c r="I25" s="70" t="s">
        <v>17</v>
      </c>
      <c r="J25" s="70"/>
      <c r="K25" s="70"/>
      <c r="L25" s="3">
        <f t="shared" si="2"/>
        <v>0</v>
      </c>
      <c r="M25" s="40">
        <f t="shared" si="3"/>
        <v>0</v>
      </c>
      <c r="N25" s="39" t="s">
        <v>17</v>
      </c>
      <c r="O25" s="70" t="s">
        <v>17</v>
      </c>
      <c r="P25" s="70" t="s">
        <v>17</v>
      </c>
      <c r="Q25" s="70">
        <v>2</v>
      </c>
      <c r="R25" s="3">
        <f t="shared" si="4"/>
        <v>0</v>
      </c>
      <c r="S25" s="40">
        <f t="shared" si="5"/>
        <v>2</v>
      </c>
      <c r="T25" s="39" t="s">
        <v>17</v>
      </c>
      <c r="U25" s="70" t="s">
        <v>17</v>
      </c>
      <c r="V25" s="70" t="s">
        <v>17</v>
      </c>
      <c r="W25" s="70">
        <v>2</v>
      </c>
      <c r="X25" s="3">
        <f t="shared" si="6"/>
        <v>0</v>
      </c>
      <c r="Y25" s="40">
        <f t="shared" si="7"/>
        <v>2</v>
      </c>
      <c r="Z25" s="39"/>
      <c r="AA25" s="70"/>
      <c r="AB25" s="70" t="s">
        <v>17</v>
      </c>
      <c r="AC25" s="70">
        <v>1</v>
      </c>
      <c r="AD25" s="3">
        <f t="shared" si="8"/>
        <v>0</v>
      </c>
      <c r="AE25" s="40">
        <f t="shared" si="9"/>
        <v>1</v>
      </c>
      <c r="AF25" s="39"/>
      <c r="AG25" s="3"/>
      <c r="AH25" s="3"/>
      <c r="AI25" s="3"/>
      <c r="AJ25" s="3">
        <f t="shared" si="10"/>
        <v>0</v>
      </c>
      <c r="AK25" s="40">
        <f t="shared" si="11"/>
        <v>0</v>
      </c>
      <c r="AL25" s="16"/>
    </row>
    <row r="26" spans="1:38" s="1" customFormat="1" ht="33.75" customHeight="1">
      <c r="A26" s="43" t="s">
        <v>149</v>
      </c>
      <c r="B26" s="39"/>
      <c r="C26" s="3"/>
      <c r="D26" s="3"/>
      <c r="E26" s="3"/>
      <c r="F26" s="3">
        <f t="shared" si="0"/>
        <v>0</v>
      </c>
      <c r="G26" s="40">
        <f t="shared" si="1"/>
        <v>0</v>
      </c>
      <c r="H26" s="39" t="s">
        <v>17</v>
      </c>
      <c r="I26" s="70" t="s">
        <v>17</v>
      </c>
      <c r="J26" s="70"/>
      <c r="K26" s="70"/>
      <c r="L26" s="3">
        <f t="shared" si="2"/>
        <v>0</v>
      </c>
      <c r="M26" s="40">
        <f t="shared" si="3"/>
        <v>0</v>
      </c>
      <c r="N26" s="39" t="s">
        <v>17</v>
      </c>
      <c r="O26" s="70" t="s">
        <v>17</v>
      </c>
      <c r="P26" s="70" t="s">
        <v>17</v>
      </c>
      <c r="Q26" s="70">
        <v>1</v>
      </c>
      <c r="R26" s="3">
        <f t="shared" si="4"/>
        <v>0</v>
      </c>
      <c r="S26" s="40">
        <f t="shared" si="5"/>
        <v>1</v>
      </c>
      <c r="T26" s="39" t="s">
        <v>17</v>
      </c>
      <c r="U26" s="70" t="s">
        <v>17</v>
      </c>
      <c r="V26" s="70" t="s">
        <v>17</v>
      </c>
      <c r="W26" s="70">
        <v>2</v>
      </c>
      <c r="X26" s="3">
        <f t="shared" si="6"/>
        <v>0</v>
      </c>
      <c r="Y26" s="40">
        <f t="shared" si="7"/>
        <v>2</v>
      </c>
      <c r="Z26" s="39"/>
      <c r="AA26" s="70"/>
      <c r="AB26" s="70" t="s">
        <v>17</v>
      </c>
      <c r="AC26" s="70">
        <v>2</v>
      </c>
      <c r="AD26" s="3">
        <f t="shared" si="8"/>
        <v>0</v>
      </c>
      <c r="AE26" s="40">
        <f t="shared" si="9"/>
        <v>2</v>
      </c>
      <c r="AF26" s="39"/>
      <c r="AG26" s="3"/>
      <c r="AH26" s="3"/>
      <c r="AI26" s="3"/>
      <c r="AJ26" s="3">
        <f t="shared" si="10"/>
        <v>0</v>
      </c>
      <c r="AK26" s="40">
        <f t="shared" si="11"/>
        <v>0</v>
      </c>
      <c r="AL26" s="16"/>
    </row>
    <row r="27" spans="1:38" s="1" customFormat="1" ht="33.75" customHeight="1">
      <c r="A27" s="42" t="s">
        <v>150</v>
      </c>
      <c r="B27" s="39"/>
      <c r="C27" s="3"/>
      <c r="D27" s="3"/>
      <c r="E27" s="3"/>
      <c r="F27" s="3">
        <f t="shared" si="0"/>
        <v>0</v>
      </c>
      <c r="G27" s="40">
        <f t="shared" si="1"/>
        <v>0</v>
      </c>
      <c r="H27" s="39" t="s">
        <v>17</v>
      </c>
      <c r="I27" s="70" t="s">
        <v>17</v>
      </c>
      <c r="J27" s="70"/>
      <c r="K27" s="70"/>
      <c r="L27" s="3">
        <f t="shared" si="2"/>
        <v>0</v>
      </c>
      <c r="M27" s="40">
        <f t="shared" si="3"/>
        <v>0</v>
      </c>
      <c r="N27" s="39" t="s">
        <v>17</v>
      </c>
      <c r="O27" s="70" t="s">
        <v>17</v>
      </c>
      <c r="P27" s="70" t="s">
        <v>17</v>
      </c>
      <c r="Q27" s="70">
        <v>1</v>
      </c>
      <c r="R27" s="3">
        <f t="shared" si="4"/>
        <v>0</v>
      </c>
      <c r="S27" s="40">
        <f t="shared" si="5"/>
        <v>1</v>
      </c>
      <c r="T27" s="39" t="s">
        <v>17</v>
      </c>
      <c r="U27" s="70" t="s">
        <v>17</v>
      </c>
      <c r="V27" s="70" t="s">
        <v>17</v>
      </c>
      <c r="W27" s="70">
        <v>4</v>
      </c>
      <c r="X27" s="3">
        <f t="shared" si="6"/>
        <v>0</v>
      </c>
      <c r="Y27" s="40">
        <f t="shared" si="7"/>
        <v>4</v>
      </c>
      <c r="Z27" s="39"/>
      <c r="AA27" s="70"/>
      <c r="AB27" s="70" t="s">
        <v>17</v>
      </c>
      <c r="AC27" s="70">
        <v>4</v>
      </c>
      <c r="AD27" s="3">
        <f t="shared" si="8"/>
        <v>0</v>
      </c>
      <c r="AE27" s="40">
        <f t="shared" si="9"/>
        <v>4</v>
      </c>
      <c r="AF27" s="39"/>
      <c r="AG27" s="3"/>
      <c r="AH27" s="3"/>
      <c r="AI27" s="3"/>
      <c r="AJ27" s="3">
        <f t="shared" si="10"/>
        <v>0</v>
      </c>
      <c r="AK27" s="40">
        <f t="shared" si="11"/>
        <v>0</v>
      </c>
      <c r="AL27" s="16"/>
    </row>
    <row r="28" spans="1:38" s="1" customFormat="1" ht="33.75" customHeight="1">
      <c r="A28" s="42" t="s">
        <v>151</v>
      </c>
      <c r="B28" s="39"/>
      <c r="C28" s="3"/>
      <c r="D28" s="3"/>
      <c r="E28" s="3"/>
      <c r="F28" s="3">
        <f t="shared" si="0"/>
        <v>0</v>
      </c>
      <c r="G28" s="40">
        <f t="shared" si="1"/>
        <v>0</v>
      </c>
      <c r="H28" s="39" t="s">
        <v>17</v>
      </c>
      <c r="I28" s="70" t="s">
        <v>17</v>
      </c>
      <c r="J28" s="70"/>
      <c r="K28" s="70"/>
      <c r="L28" s="3">
        <f t="shared" si="2"/>
        <v>0</v>
      </c>
      <c r="M28" s="40">
        <f t="shared" si="3"/>
        <v>0</v>
      </c>
      <c r="N28" s="39" t="s">
        <v>17</v>
      </c>
      <c r="O28" s="70" t="s">
        <v>17</v>
      </c>
      <c r="P28" s="70" t="s">
        <v>17</v>
      </c>
      <c r="Q28" s="70">
        <v>2</v>
      </c>
      <c r="R28" s="3">
        <f t="shared" si="4"/>
        <v>0</v>
      </c>
      <c r="S28" s="40">
        <f t="shared" si="5"/>
        <v>2</v>
      </c>
      <c r="T28" s="39" t="s">
        <v>17</v>
      </c>
      <c r="U28" s="70" t="s">
        <v>17</v>
      </c>
      <c r="V28" s="70" t="s">
        <v>17</v>
      </c>
      <c r="W28" s="70">
        <v>3</v>
      </c>
      <c r="X28" s="3">
        <f t="shared" si="6"/>
        <v>0</v>
      </c>
      <c r="Y28" s="40">
        <f t="shared" si="7"/>
        <v>3</v>
      </c>
      <c r="Z28" s="39"/>
      <c r="AA28" s="70"/>
      <c r="AB28" s="70" t="s">
        <v>17</v>
      </c>
      <c r="AC28" s="70" t="s">
        <v>17</v>
      </c>
      <c r="AD28" s="3">
        <f t="shared" si="8"/>
        <v>0</v>
      </c>
      <c r="AE28" s="40">
        <f t="shared" si="9"/>
        <v>0</v>
      </c>
      <c r="AF28" s="39"/>
      <c r="AG28" s="3"/>
      <c r="AH28" s="3"/>
      <c r="AI28" s="3"/>
      <c r="AJ28" s="3">
        <f t="shared" si="10"/>
        <v>0</v>
      </c>
      <c r="AK28" s="40">
        <f t="shared" si="11"/>
        <v>0</v>
      </c>
      <c r="AL28" s="16"/>
    </row>
    <row r="29" spans="1:38" s="1" customFormat="1" ht="33.75" customHeight="1">
      <c r="A29" s="43" t="s">
        <v>192</v>
      </c>
      <c r="B29" s="39"/>
      <c r="C29" s="3"/>
      <c r="D29" s="3"/>
      <c r="E29" s="3"/>
      <c r="F29" s="3">
        <f t="shared" si="0"/>
        <v>0</v>
      </c>
      <c r="G29" s="40">
        <f t="shared" si="1"/>
        <v>0</v>
      </c>
      <c r="H29" s="39" t="s">
        <v>17</v>
      </c>
      <c r="I29" s="70" t="s">
        <v>17</v>
      </c>
      <c r="J29" s="70"/>
      <c r="K29" s="70"/>
      <c r="L29" s="3">
        <f t="shared" si="2"/>
        <v>0</v>
      </c>
      <c r="M29" s="40">
        <f t="shared" si="3"/>
        <v>0</v>
      </c>
      <c r="N29" s="39" t="s">
        <v>17</v>
      </c>
      <c r="O29" s="70" t="s">
        <v>17</v>
      </c>
      <c r="P29" s="70" t="s">
        <v>17</v>
      </c>
      <c r="Q29" s="70">
        <v>2</v>
      </c>
      <c r="R29" s="3">
        <f t="shared" si="4"/>
        <v>0</v>
      </c>
      <c r="S29" s="40">
        <f t="shared" si="5"/>
        <v>2</v>
      </c>
      <c r="T29" s="39" t="s">
        <v>17</v>
      </c>
      <c r="U29" s="70" t="s">
        <v>17</v>
      </c>
      <c r="V29" s="70" t="s">
        <v>17</v>
      </c>
      <c r="W29" s="70">
        <v>2</v>
      </c>
      <c r="X29" s="3">
        <f t="shared" si="6"/>
        <v>0</v>
      </c>
      <c r="Y29" s="40">
        <f t="shared" si="7"/>
        <v>2</v>
      </c>
      <c r="Z29" s="39"/>
      <c r="AA29" s="70"/>
      <c r="AB29" s="70" t="s">
        <v>17</v>
      </c>
      <c r="AC29" s="70">
        <v>4</v>
      </c>
      <c r="AD29" s="3">
        <f t="shared" si="8"/>
        <v>0</v>
      </c>
      <c r="AE29" s="40">
        <f t="shared" si="9"/>
        <v>4</v>
      </c>
      <c r="AF29" s="39"/>
      <c r="AG29" s="3"/>
      <c r="AH29" s="3"/>
      <c r="AI29" s="3"/>
      <c r="AJ29" s="3">
        <f t="shared" si="10"/>
        <v>0</v>
      </c>
      <c r="AK29" s="40">
        <f t="shared" si="11"/>
        <v>0</v>
      </c>
      <c r="AL29" s="16"/>
    </row>
    <row r="30" spans="1:38" s="1" customFormat="1" ht="33.75" customHeight="1">
      <c r="A30" s="42" t="s">
        <v>189</v>
      </c>
      <c r="B30" s="39"/>
      <c r="C30" s="3"/>
      <c r="D30" s="3"/>
      <c r="E30" s="3"/>
      <c r="F30" s="3">
        <f t="shared" si="0"/>
        <v>0</v>
      </c>
      <c r="G30" s="40">
        <f t="shared" si="1"/>
        <v>0</v>
      </c>
      <c r="H30" s="39" t="s">
        <v>17</v>
      </c>
      <c r="I30" s="70" t="s">
        <v>17</v>
      </c>
      <c r="J30" s="70"/>
      <c r="K30" s="70"/>
      <c r="L30" s="3">
        <f t="shared" si="2"/>
        <v>0</v>
      </c>
      <c r="M30" s="40">
        <f t="shared" si="3"/>
        <v>0</v>
      </c>
      <c r="N30" s="39" t="s">
        <v>17</v>
      </c>
      <c r="O30" s="70" t="s">
        <v>17</v>
      </c>
      <c r="P30" s="70" t="s">
        <v>17</v>
      </c>
      <c r="Q30" s="70">
        <v>1</v>
      </c>
      <c r="R30" s="3">
        <f t="shared" si="4"/>
        <v>0</v>
      </c>
      <c r="S30" s="40">
        <f t="shared" si="5"/>
        <v>1</v>
      </c>
      <c r="T30" s="39" t="s">
        <v>17</v>
      </c>
      <c r="U30" s="70" t="s">
        <v>17</v>
      </c>
      <c r="V30" s="70" t="s">
        <v>17</v>
      </c>
      <c r="W30" s="70">
        <v>2</v>
      </c>
      <c r="X30" s="3">
        <f t="shared" si="6"/>
        <v>0</v>
      </c>
      <c r="Y30" s="40">
        <f t="shared" si="7"/>
        <v>2</v>
      </c>
      <c r="Z30" s="39"/>
      <c r="AA30" s="70"/>
      <c r="AB30" s="70" t="s">
        <v>17</v>
      </c>
      <c r="AC30" s="70" t="s">
        <v>17</v>
      </c>
      <c r="AD30" s="3">
        <f t="shared" si="8"/>
        <v>0</v>
      </c>
      <c r="AE30" s="40">
        <f t="shared" si="9"/>
        <v>0</v>
      </c>
      <c r="AF30" s="39"/>
      <c r="AG30" s="3"/>
      <c r="AH30" s="3"/>
      <c r="AI30" s="3"/>
      <c r="AJ30" s="3">
        <f t="shared" si="10"/>
        <v>0</v>
      </c>
      <c r="AK30" s="40">
        <f t="shared" si="11"/>
        <v>0</v>
      </c>
      <c r="AL30" s="16"/>
    </row>
    <row r="31" spans="1:38" s="1" customFormat="1" ht="33.75" customHeight="1">
      <c r="A31" s="41" t="s">
        <v>152</v>
      </c>
      <c r="B31" s="39"/>
      <c r="C31" s="3"/>
      <c r="D31" s="3"/>
      <c r="E31" s="3"/>
      <c r="F31" s="3">
        <f t="shared" si="0"/>
        <v>0</v>
      </c>
      <c r="G31" s="40">
        <f t="shared" si="1"/>
        <v>0</v>
      </c>
      <c r="H31" s="39" t="s">
        <v>17</v>
      </c>
      <c r="I31" s="70" t="s">
        <v>17</v>
      </c>
      <c r="J31" s="70"/>
      <c r="K31" s="70"/>
      <c r="L31" s="3">
        <f t="shared" si="2"/>
        <v>0</v>
      </c>
      <c r="M31" s="40">
        <f t="shared" si="3"/>
        <v>0</v>
      </c>
      <c r="N31" s="39" t="s">
        <v>17</v>
      </c>
      <c r="O31" s="70" t="s">
        <v>17</v>
      </c>
      <c r="P31" s="70" t="s">
        <v>17</v>
      </c>
      <c r="Q31" s="70" t="s">
        <v>17</v>
      </c>
      <c r="R31" s="3">
        <f t="shared" si="4"/>
        <v>0</v>
      </c>
      <c r="S31" s="40">
        <f t="shared" si="5"/>
        <v>0</v>
      </c>
      <c r="T31" s="39" t="s">
        <v>17</v>
      </c>
      <c r="U31" s="70" t="s">
        <v>17</v>
      </c>
      <c r="V31" s="70" t="s">
        <v>17</v>
      </c>
      <c r="W31" s="70">
        <v>2</v>
      </c>
      <c r="X31" s="3">
        <f t="shared" si="6"/>
        <v>0</v>
      </c>
      <c r="Y31" s="40">
        <f t="shared" si="7"/>
        <v>2</v>
      </c>
      <c r="Z31" s="39"/>
      <c r="AA31" s="70"/>
      <c r="AB31" s="70" t="s">
        <v>17</v>
      </c>
      <c r="AC31" s="70" t="s">
        <v>17</v>
      </c>
      <c r="AD31" s="3">
        <f t="shared" si="8"/>
        <v>0</v>
      </c>
      <c r="AE31" s="40">
        <f t="shared" si="9"/>
        <v>0</v>
      </c>
      <c r="AF31" s="39"/>
      <c r="AG31" s="3"/>
      <c r="AH31" s="3"/>
      <c r="AI31" s="3"/>
      <c r="AJ31" s="3">
        <f t="shared" si="10"/>
        <v>0</v>
      </c>
      <c r="AK31" s="40">
        <f t="shared" si="11"/>
        <v>0</v>
      </c>
      <c r="AL31" s="16"/>
    </row>
    <row r="32" spans="1:38" s="1" customFormat="1" ht="33.75" customHeight="1">
      <c r="A32" s="41" t="s">
        <v>153</v>
      </c>
      <c r="B32" s="39"/>
      <c r="C32" s="3"/>
      <c r="D32" s="3"/>
      <c r="E32" s="3"/>
      <c r="F32" s="3">
        <f t="shared" si="0"/>
        <v>0</v>
      </c>
      <c r="G32" s="40">
        <f t="shared" si="1"/>
        <v>0</v>
      </c>
      <c r="H32" s="39" t="s">
        <v>17</v>
      </c>
      <c r="I32" s="70" t="s">
        <v>17</v>
      </c>
      <c r="J32" s="70"/>
      <c r="K32" s="70"/>
      <c r="L32" s="3">
        <f t="shared" si="2"/>
        <v>0</v>
      </c>
      <c r="M32" s="40">
        <f t="shared" si="3"/>
        <v>0</v>
      </c>
      <c r="N32" s="39" t="s">
        <v>17</v>
      </c>
      <c r="O32" s="70" t="s">
        <v>17</v>
      </c>
      <c r="P32" s="70" t="s">
        <v>17</v>
      </c>
      <c r="Q32" s="70">
        <v>3</v>
      </c>
      <c r="R32" s="3">
        <f t="shared" si="4"/>
        <v>0</v>
      </c>
      <c r="S32" s="40">
        <f t="shared" si="5"/>
        <v>3</v>
      </c>
      <c r="T32" s="39" t="s">
        <v>17</v>
      </c>
      <c r="U32" s="70" t="s">
        <v>17</v>
      </c>
      <c r="V32" s="70" t="s">
        <v>17</v>
      </c>
      <c r="W32" s="70">
        <v>5</v>
      </c>
      <c r="X32" s="3">
        <f t="shared" si="6"/>
        <v>0</v>
      </c>
      <c r="Y32" s="40">
        <f t="shared" si="7"/>
        <v>5</v>
      </c>
      <c r="Z32" s="39"/>
      <c r="AA32" s="70"/>
      <c r="AB32" s="70" t="s">
        <v>17</v>
      </c>
      <c r="AC32" s="70" t="s">
        <v>252</v>
      </c>
      <c r="AD32" s="3">
        <f t="shared" si="8"/>
        <v>0</v>
      </c>
      <c r="AE32" s="40">
        <f t="shared" si="9"/>
        <v>0</v>
      </c>
      <c r="AF32" s="39"/>
      <c r="AG32" s="4"/>
      <c r="AH32" s="4"/>
      <c r="AI32" s="4"/>
      <c r="AJ32" s="3">
        <f t="shared" si="10"/>
        <v>0</v>
      </c>
      <c r="AK32" s="40">
        <f t="shared" si="11"/>
        <v>0</v>
      </c>
      <c r="AL32" s="16"/>
    </row>
    <row r="33" spans="1:38" s="1" customFormat="1" ht="33.75" customHeight="1">
      <c r="A33" s="47" t="s">
        <v>154</v>
      </c>
      <c r="B33" s="39"/>
      <c r="C33" s="3"/>
      <c r="D33" s="3"/>
      <c r="E33" s="3"/>
      <c r="F33" s="3">
        <f t="shared" si="0"/>
        <v>0</v>
      </c>
      <c r="G33" s="40">
        <f t="shared" si="1"/>
        <v>0</v>
      </c>
      <c r="H33" s="39" t="s">
        <v>17</v>
      </c>
      <c r="I33" s="70" t="s">
        <v>17</v>
      </c>
      <c r="J33" s="70"/>
      <c r="K33" s="70"/>
      <c r="L33" s="3">
        <f t="shared" si="2"/>
        <v>0</v>
      </c>
      <c r="M33" s="40">
        <f t="shared" si="3"/>
        <v>0</v>
      </c>
      <c r="N33" s="39" t="s">
        <v>17</v>
      </c>
      <c r="O33" s="70" t="s">
        <v>17</v>
      </c>
      <c r="P33" s="70" t="s">
        <v>17</v>
      </c>
      <c r="Q33" s="70">
        <v>2</v>
      </c>
      <c r="R33" s="3">
        <f t="shared" si="4"/>
        <v>0</v>
      </c>
      <c r="S33" s="40">
        <f t="shared" si="5"/>
        <v>2</v>
      </c>
      <c r="T33" s="39" t="s">
        <v>17</v>
      </c>
      <c r="U33" s="70" t="s">
        <v>17</v>
      </c>
      <c r="V33" s="70" t="s">
        <v>17</v>
      </c>
      <c r="W33" s="70">
        <v>1</v>
      </c>
      <c r="X33" s="3">
        <f t="shared" si="6"/>
        <v>0</v>
      </c>
      <c r="Y33" s="40">
        <f t="shared" si="7"/>
        <v>1</v>
      </c>
      <c r="Z33" s="39"/>
      <c r="AA33" s="70"/>
      <c r="AB33" s="70" t="s">
        <v>17</v>
      </c>
      <c r="AC33" s="70">
        <v>2</v>
      </c>
      <c r="AD33" s="3">
        <f t="shared" si="8"/>
        <v>0</v>
      </c>
      <c r="AE33" s="40">
        <f t="shared" si="9"/>
        <v>2</v>
      </c>
      <c r="AF33" s="39"/>
      <c r="AG33" s="3"/>
      <c r="AH33" s="3"/>
      <c r="AI33" s="3"/>
      <c r="AJ33" s="3">
        <f t="shared" si="10"/>
        <v>0</v>
      </c>
      <c r="AK33" s="40">
        <f t="shared" si="11"/>
        <v>0</v>
      </c>
      <c r="AL33" s="18"/>
    </row>
    <row r="34" spans="1:38" s="1" customFormat="1" ht="33.75" customHeight="1">
      <c r="A34" s="47" t="s">
        <v>8</v>
      </c>
      <c r="B34" s="39"/>
      <c r="C34" s="3"/>
      <c r="D34" s="3"/>
      <c r="E34" s="3"/>
      <c r="F34" s="3">
        <f t="shared" si="0"/>
        <v>0</v>
      </c>
      <c r="G34" s="40">
        <f t="shared" si="1"/>
        <v>0</v>
      </c>
      <c r="H34" s="39" t="s">
        <v>17</v>
      </c>
      <c r="I34" s="70" t="s">
        <v>17</v>
      </c>
      <c r="J34" s="70"/>
      <c r="K34" s="70"/>
      <c r="L34" s="3">
        <f t="shared" si="2"/>
        <v>0</v>
      </c>
      <c r="M34" s="40">
        <f t="shared" si="3"/>
        <v>0</v>
      </c>
      <c r="N34" s="39" t="s">
        <v>17</v>
      </c>
      <c r="O34" s="70" t="s">
        <v>17</v>
      </c>
      <c r="P34" s="70" t="s">
        <v>17</v>
      </c>
      <c r="Q34" s="70" t="s">
        <v>17</v>
      </c>
      <c r="R34" s="3">
        <f t="shared" si="4"/>
        <v>0</v>
      </c>
      <c r="S34" s="40">
        <f t="shared" si="5"/>
        <v>0</v>
      </c>
      <c r="T34" s="39" t="s">
        <v>17</v>
      </c>
      <c r="U34" s="70" t="s">
        <v>17</v>
      </c>
      <c r="V34" s="70" t="s">
        <v>17</v>
      </c>
      <c r="W34" s="70">
        <v>1</v>
      </c>
      <c r="X34" s="3">
        <f t="shared" si="6"/>
        <v>0</v>
      </c>
      <c r="Y34" s="40">
        <f t="shared" si="7"/>
        <v>1</v>
      </c>
      <c r="Z34" s="39"/>
      <c r="AA34" s="70"/>
      <c r="AB34" s="70" t="s">
        <v>17</v>
      </c>
      <c r="AC34" s="70">
        <v>1</v>
      </c>
      <c r="AD34" s="3">
        <f t="shared" si="8"/>
        <v>0</v>
      </c>
      <c r="AE34" s="40">
        <f t="shared" si="9"/>
        <v>1</v>
      </c>
      <c r="AF34" s="39"/>
      <c r="AG34" s="3"/>
      <c r="AH34" s="3"/>
      <c r="AI34" s="3"/>
      <c r="AJ34" s="3">
        <f t="shared" si="10"/>
        <v>0</v>
      </c>
      <c r="AK34" s="40">
        <f t="shared" si="11"/>
        <v>0</v>
      </c>
      <c r="AL34" s="16"/>
    </row>
    <row r="35" spans="1:38" s="1" customFormat="1" ht="33.75" customHeight="1">
      <c r="A35" s="47" t="s">
        <v>155</v>
      </c>
      <c r="B35" s="39"/>
      <c r="C35" s="3"/>
      <c r="D35" s="3"/>
      <c r="E35" s="3"/>
      <c r="F35" s="3">
        <f t="shared" si="0"/>
        <v>0</v>
      </c>
      <c r="G35" s="40">
        <f t="shared" si="1"/>
        <v>0</v>
      </c>
      <c r="H35" s="39" t="s">
        <v>17</v>
      </c>
      <c r="I35" s="70" t="s">
        <v>17</v>
      </c>
      <c r="J35" s="70"/>
      <c r="K35" s="70"/>
      <c r="L35" s="3">
        <f t="shared" si="2"/>
        <v>0</v>
      </c>
      <c r="M35" s="40">
        <f t="shared" si="3"/>
        <v>0</v>
      </c>
      <c r="N35" s="39" t="s">
        <v>17</v>
      </c>
      <c r="O35" s="70" t="s">
        <v>17</v>
      </c>
      <c r="P35" s="70" t="s">
        <v>17</v>
      </c>
      <c r="Q35" s="70">
        <v>1</v>
      </c>
      <c r="R35" s="3">
        <f t="shared" si="4"/>
        <v>0</v>
      </c>
      <c r="S35" s="40">
        <f t="shared" si="5"/>
        <v>1</v>
      </c>
      <c r="T35" s="39" t="s">
        <v>17</v>
      </c>
      <c r="U35" s="70" t="s">
        <v>17</v>
      </c>
      <c r="V35" s="70" t="s">
        <v>17</v>
      </c>
      <c r="W35" s="70">
        <v>1</v>
      </c>
      <c r="X35" s="3">
        <f t="shared" si="6"/>
        <v>0</v>
      </c>
      <c r="Y35" s="40">
        <f t="shared" si="7"/>
        <v>1</v>
      </c>
      <c r="Z35" s="39"/>
      <c r="AA35" s="70"/>
      <c r="AB35" s="70" t="s">
        <v>17</v>
      </c>
      <c r="AC35" s="70">
        <v>1</v>
      </c>
      <c r="AD35" s="3">
        <f t="shared" si="8"/>
        <v>0</v>
      </c>
      <c r="AE35" s="40">
        <f t="shared" si="9"/>
        <v>1</v>
      </c>
      <c r="AF35" s="39"/>
      <c r="AG35" s="3"/>
      <c r="AH35" s="3"/>
      <c r="AI35" s="3"/>
      <c r="AJ35" s="3">
        <f t="shared" si="10"/>
        <v>0</v>
      </c>
      <c r="AK35" s="40">
        <f t="shared" si="11"/>
        <v>0</v>
      </c>
      <c r="AL35" s="16"/>
    </row>
    <row r="36" spans="1:38" s="1" customFormat="1" ht="33.75" customHeight="1">
      <c r="A36" s="47" t="s">
        <v>156</v>
      </c>
      <c r="B36" s="39"/>
      <c r="C36" s="3"/>
      <c r="D36" s="3"/>
      <c r="E36" s="3"/>
      <c r="F36" s="3">
        <f t="shared" si="0"/>
        <v>0</v>
      </c>
      <c r="G36" s="40">
        <f t="shared" si="1"/>
        <v>0</v>
      </c>
      <c r="H36" s="39" t="s">
        <v>17</v>
      </c>
      <c r="I36" s="70" t="s">
        <v>17</v>
      </c>
      <c r="J36" s="70"/>
      <c r="K36" s="70"/>
      <c r="L36" s="3">
        <f t="shared" si="2"/>
        <v>0</v>
      </c>
      <c r="M36" s="40">
        <f t="shared" si="3"/>
        <v>0</v>
      </c>
      <c r="N36" s="39" t="s">
        <v>17</v>
      </c>
      <c r="O36" s="70" t="s">
        <v>17</v>
      </c>
      <c r="P36" s="70" t="s">
        <v>17</v>
      </c>
      <c r="Q36" s="70">
        <v>1</v>
      </c>
      <c r="R36" s="3">
        <f t="shared" si="4"/>
        <v>0</v>
      </c>
      <c r="S36" s="40">
        <f t="shared" si="5"/>
        <v>1</v>
      </c>
      <c r="T36" s="39" t="s">
        <v>17</v>
      </c>
      <c r="U36" s="70" t="s">
        <v>17</v>
      </c>
      <c r="V36" s="70" t="s">
        <v>17</v>
      </c>
      <c r="W36" s="70">
        <v>2</v>
      </c>
      <c r="X36" s="3">
        <f t="shared" si="6"/>
        <v>0</v>
      </c>
      <c r="Y36" s="40">
        <f t="shared" si="7"/>
        <v>2</v>
      </c>
      <c r="Z36" s="39"/>
      <c r="AA36" s="70"/>
      <c r="AB36" s="70" t="s">
        <v>17</v>
      </c>
      <c r="AC36" s="70">
        <v>1</v>
      </c>
      <c r="AD36" s="3">
        <f t="shared" si="8"/>
        <v>0</v>
      </c>
      <c r="AE36" s="40">
        <f t="shared" si="9"/>
        <v>1</v>
      </c>
      <c r="AF36" s="39"/>
      <c r="AG36" s="3"/>
      <c r="AH36" s="3"/>
      <c r="AI36" s="3"/>
      <c r="AJ36" s="3">
        <f t="shared" si="10"/>
        <v>0</v>
      </c>
      <c r="AK36" s="40">
        <f t="shared" si="11"/>
        <v>0</v>
      </c>
      <c r="AL36" s="16"/>
    </row>
    <row r="37" spans="1:38" s="1" customFormat="1" ht="33.75" customHeight="1">
      <c r="A37" s="47" t="s">
        <v>157</v>
      </c>
      <c r="B37" s="39"/>
      <c r="C37" s="3"/>
      <c r="D37" s="3"/>
      <c r="E37" s="3"/>
      <c r="F37" s="3">
        <f t="shared" si="0"/>
        <v>0</v>
      </c>
      <c r="G37" s="40">
        <f t="shared" si="1"/>
        <v>0</v>
      </c>
      <c r="H37" s="39" t="s">
        <v>17</v>
      </c>
      <c r="I37" s="70" t="s">
        <v>17</v>
      </c>
      <c r="J37" s="70"/>
      <c r="K37" s="70"/>
      <c r="L37" s="3">
        <f t="shared" si="2"/>
        <v>0</v>
      </c>
      <c r="M37" s="40">
        <f t="shared" si="3"/>
        <v>0</v>
      </c>
      <c r="N37" s="39" t="s">
        <v>17</v>
      </c>
      <c r="O37" s="70" t="s">
        <v>17</v>
      </c>
      <c r="P37" s="70" t="s">
        <v>17</v>
      </c>
      <c r="Q37" s="70" t="s">
        <v>252</v>
      </c>
      <c r="R37" s="3">
        <f t="shared" si="4"/>
        <v>0</v>
      </c>
      <c r="S37" s="40">
        <f t="shared" si="5"/>
        <v>0</v>
      </c>
      <c r="T37" s="39" t="s">
        <v>17</v>
      </c>
      <c r="U37" s="70" t="s">
        <v>17</v>
      </c>
      <c r="V37" s="70" t="s">
        <v>17</v>
      </c>
      <c r="W37" s="70" t="s">
        <v>252</v>
      </c>
      <c r="X37" s="3">
        <f t="shared" si="6"/>
        <v>0</v>
      </c>
      <c r="Y37" s="40">
        <f t="shared" si="7"/>
        <v>0</v>
      </c>
      <c r="Z37" s="39"/>
      <c r="AA37" s="70"/>
      <c r="AB37" s="70" t="s">
        <v>17</v>
      </c>
      <c r="AC37" s="70" t="s">
        <v>252</v>
      </c>
      <c r="AD37" s="3">
        <f t="shared" si="8"/>
        <v>0</v>
      </c>
      <c r="AE37" s="40">
        <f t="shared" si="9"/>
        <v>0</v>
      </c>
      <c r="AF37" s="39"/>
      <c r="AG37" s="3"/>
      <c r="AH37" s="3"/>
      <c r="AI37" s="3"/>
      <c r="AJ37" s="3">
        <f t="shared" si="10"/>
        <v>0</v>
      </c>
      <c r="AK37" s="40">
        <f t="shared" si="11"/>
        <v>0</v>
      </c>
      <c r="AL37" s="16"/>
    </row>
    <row r="38" spans="1:38" s="1" customFormat="1" ht="33.75" customHeight="1">
      <c r="A38" s="47" t="s">
        <v>158</v>
      </c>
      <c r="B38" s="39"/>
      <c r="C38" s="3"/>
      <c r="D38" s="3"/>
      <c r="E38" s="3"/>
      <c r="F38" s="3">
        <f t="shared" si="0"/>
        <v>0</v>
      </c>
      <c r="G38" s="40">
        <f t="shared" si="1"/>
        <v>0</v>
      </c>
      <c r="H38" s="39" t="s">
        <v>17</v>
      </c>
      <c r="I38" s="70" t="s">
        <v>17</v>
      </c>
      <c r="J38" s="70"/>
      <c r="K38" s="70"/>
      <c r="L38" s="3">
        <f t="shared" si="2"/>
        <v>0</v>
      </c>
      <c r="M38" s="40">
        <f t="shared" si="3"/>
        <v>0</v>
      </c>
      <c r="N38" s="39" t="s">
        <v>17</v>
      </c>
      <c r="O38" s="70" t="s">
        <v>17</v>
      </c>
      <c r="P38" s="70" t="s">
        <v>17</v>
      </c>
      <c r="Q38" s="70" t="s">
        <v>17</v>
      </c>
      <c r="R38" s="3">
        <f t="shared" si="4"/>
        <v>0</v>
      </c>
      <c r="S38" s="40">
        <f t="shared" si="5"/>
        <v>0</v>
      </c>
      <c r="T38" s="39" t="s">
        <v>17</v>
      </c>
      <c r="U38" s="70" t="s">
        <v>17</v>
      </c>
      <c r="V38" s="70" t="s">
        <v>17</v>
      </c>
      <c r="W38" s="70" t="s">
        <v>17</v>
      </c>
      <c r="X38" s="3">
        <f t="shared" si="6"/>
        <v>0</v>
      </c>
      <c r="Y38" s="40">
        <f t="shared" si="7"/>
        <v>0</v>
      </c>
      <c r="Z38" s="39"/>
      <c r="AA38" s="70"/>
      <c r="AB38" s="70" t="s">
        <v>17</v>
      </c>
      <c r="AC38" s="70">
        <v>2</v>
      </c>
      <c r="AD38" s="3">
        <f t="shared" si="8"/>
        <v>0</v>
      </c>
      <c r="AE38" s="40">
        <f t="shared" si="9"/>
        <v>2</v>
      </c>
      <c r="AF38" s="39"/>
      <c r="AG38" s="3"/>
      <c r="AH38" s="3"/>
      <c r="AI38" s="3"/>
      <c r="AJ38" s="3">
        <f t="shared" si="10"/>
        <v>0</v>
      </c>
      <c r="AK38" s="40">
        <f t="shared" si="11"/>
        <v>0</v>
      </c>
      <c r="AL38" s="16"/>
    </row>
    <row r="39" spans="1:38" ht="34.5">
      <c r="W39" s="73"/>
    </row>
    <row r="40" spans="1:38" ht="46.5">
      <c r="S40" s="21" t="s">
        <v>31</v>
      </c>
      <c r="W40" s="18"/>
    </row>
    <row r="41" spans="1:38" ht="10.5" customHeight="1">
      <c r="I41" s="5"/>
      <c r="J41" s="5"/>
      <c r="K41" s="5"/>
      <c r="W41" s="18"/>
    </row>
    <row r="42" spans="1:38" ht="46.5">
      <c r="I42" s="5"/>
      <c r="J42" s="5"/>
      <c r="K42" s="5"/>
      <c r="L42" s="21" t="s">
        <v>39</v>
      </c>
      <c r="M42" s="21"/>
      <c r="N42" s="21"/>
      <c r="O42" s="21"/>
      <c r="P42" s="21"/>
      <c r="Q42" s="21"/>
    </row>
  </sheetData>
  <mergeCells count="30">
    <mergeCell ref="Z12:AE12"/>
    <mergeCell ref="AF12:AK12"/>
    <mergeCell ref="L3:O3"/>
    <mergeCell ref="A5:C5"/>
    <mergeCell ref="A4:C4"/>
    <mergeCell ref="B12:G12"/>
    <mergeCell ref="H12:M12"/>
    <mergeCell ref="N12:S12"/>
    <mergeCell ref="T12:Y12"/>
    <mergeCell ref="X13:Y13"/>
    <mergeCell ref="N13:O13"/>
    <mergeCell ref="F13:G13"/>
    <mergeCell ref="A1:V1"/>
    <mergeCell ref="A2:V2"/>
    <mergeCell ref="A7:V7"/>
    <mergeCell ref="B13:C13"/>
    <mergeCell ref="AJ13:AK13"/>
    <mergeCell ref="Z13:AA13"/>
    <mergeCell ref="AF13:AG13"/>
    <mergeCell ref="AH13:AI13"/>
    <mergeCell ref="AB13:AC13"/>
    <mergeCell ref="V13:W13"/>
    <mergeCell ref="P13:Q13"/>
    <mergeCell ref="J13:K13"/>
    <mergeCell ref="D13:E13"/>
    <mergeCell ref="AD13:AE13"/>
    <mergeCell ref="T13:U13"/>
    <mergeCell ref="L13:M13"/>
    <mergeCell ref="H13:I13"/>
    <mergeCell ref="R13:S13"/>
  </mergeCells>
  <pageMargins left="0.11811023622047245" right="0.11811023622047245" top="0.15748031496062992" bottom="0.15748031496062992" header="0.31496062992125984" footer="0.31496062992125984"/>
  <pageSetup paperSize="9" scale="5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39"/>
  <sheetViews>
    <sheetView rightToLeft="1" view="pageBreakPreview" topLeftCell="N1" zoomScale="65" zoomScaleSheetLayoutView="65" workbookViewId="0">
      <selection activeCell="T5" sqref="T5"/>
    </sheetView>
  </sheetViews>
  <sheetFormatPr baseColWidth="10" defaultRowHeight="15"/>
  <cols>
    <col min="1" max="1" width="47.140625" customWidth="1"/>
    <col min="2" max="43" width="11.28515625" customWidth="1"/>
  </cols>
  <sheetData>
    <row r="1" spans="1:43" s="5" customFormat="1" ht="46.5">
      <c r="A1" s="77" t="s">
        <v>26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43" s="5" customFormat="1" ht="46.5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43" s="5" customFormat="1" ht="46.5">
      <c r="A3" s="19" t="s">
        <v>28</v>
      </c>
      <c r="B3" s="19"/>
      <c r="C3" s="19"/>
      <c r="D3" s="19"/>
      <c r="E3" s="19"/>
      <c r="L3" s="19"/>
      <c r="M3" s="19"/>
      <c r="O3" s="60" t="s">
        <v>38</v>
      </c>
      <c r="P3" s="60"/>
      <c r="Q3" s="60"/>
      <c r="R3" s="60"/>
      <c r="S3" s="60"/>
      <c r="T3" s="60"/>
      <c r="U3" s="60"/>
      <c r="AB3" s="60"/>
      <c r="AC3" s="60"/>
      <c r="AD3" s="60"/>
    </row>
    <row r="4" spans="1:43" s="5" customFormat="1" ht="46.5">
      <c r="A4" s="86" t="s">
        <v>29</v>
      </c>
      <c r="B4" s="86"/>
      <c r="C4" s="86"/>
      <c r="D4" s="66"/>
      <c r="E4" s="66"/>
    </row>
    <row r="5" spans="1:43" s="5" customFormat="1" ht="46.5">
      <c r="A5" s="85" t="s">
        <v>30</v>
      </c>
      <c r="B5" s="85"/>
      <c r="C5" s="85"/>
      <c r="D5" s="63"/>
      <c r="E5" s="63"/>
    </row>
    <row r="6" spans="1:43" s="5" customFormat="1" ht="46.5"/>
    <row r="7" spans="1:43" s="20" customFormat="1" ht="60.75" customHeight="1">
      <c r="A7" s="78" t="s">
        <v>37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3" s="5" customFormat="1" ht="54" customHeight="1">
      <c r="B8" s="26" t="s">
        <v>2</v>
      </c>
      <c r="N8" s="26" t="s">
        <v>16</v>
      </c>
      <c r="O8" s="26"/>
      <c r="P8" s="26"/>
      <c r="Q8" s="26"/>
      <c r="R8" s="26"/>
      <c r="S8" s="20"/>
      <c r="T8" s="20"/>
      <c r="AA8" s="20"/>
      <c r="AB8" s="20"/>
      <c r="AC8" s="20"/>
      <c r="AD8" s="20"/>
    </row>
    <row r="9" spans="1:43" ht="20.100000000000001" customHeight="1"/>
    <row r="10" spans="1:43" s="1" customFormat="1" ht="34.5" customHeight="1">
      <c r="A10" s="33" t="s">
        <v>20</v>
      </c>
      <c r="B10" s="82" t="s">
        <v>232</v>
      </c>
      <c r="C10" s="101"/>
      <c r="D10" s="101"/>
      <c r="E10" s="101"/>
      <c r="F10" s="101"/>
      <c r="G10" s="102"/>
      <c r="H10" s="98" t="s">
        <v>233</v>
      </c>
      <c r="I10" s="99"/>
      <c r="J10" s="99"/>
      <c r="K10" s="99"/>
      <c r="L10" s="99"/>
      <c r="M10" s="100"/>
      <c r="N10" s="79" t="s">
        <v>234</v>
      </c>
      <c r="O10" s="80"/>
      <c r="P10" s="80"/>
      <c r="Q10" s="80"/>
      <c r="R10" s="80"/>
      <c r="S10" s="81"/>
      <c r="T10" s="98" t="s">
        <v>235</v>
      </c>
      <c r="U10" s="99"/>
      <c r="V10" s="99"/>
      <c r="W10" s="99"/>
      <c r="X10" s="99"/>
      <c r="Y10" s="100"/>
      <c r="Z10" s="98" t="s">
        <v>236</v>
      </c>
      <c r="AA10" s="99"/>
      <c r="AB10" s="99"/>
      <c r="AC10" s="99"/>
      <c r="AD10" s="99"/>
      <c r="AE10" s="100"/>
      <c r="AF10" s="79" t="s">
        <v>237</v>
      </c>
      <c r="AG10" s="80"/>
      <c r="AH10" s="80"/>
      <c r="AI10" s="80"/>
      <c r="AJ10" s="80"/>
      <c r="AK10" s="81"/>
      <c r="AL10" s="87" t="s">
        <v>247</v>
      </c>
      <c r="AM10" s="88"/>
      <c r="AN10" s="88"/>
      <c r="AO10" s="88"/>
      <c r="AP10" s="88"/>
      <c r="AQ10" s="84"/>
    </row>
    <row r="11" spans="1:43" s="1" customFormat="1" ht="34.5" customHeight="1">
      <c r="A11" s="33" t="s">
        <v>21</v>
      </c>
      <c r="B11" s="89" t="s">
        <v>248</v>
      </c>
      <c r="C11" s="90"/>
      <c r="D11" s="91" t="s">
        <v>249</v>
      </c>
      <c r="E11" s="90"/>
      <c r="F11" s="91" t="s">
        <v>32</v>
      </c>
      <c r="G11" s="92"/>
      <c r="H11" s="89" t="s">
        <v>248</v>
      </c>
      <c r="I11" s="90"/>
      <c r="J11" s="91" t="s">
        <v>249</v>
      </c>
      <c r="K11" s="90"/>
      <c r="L11" s="91" t="s">
        <v>32</v>
      </c>
      <c r="M11" s="92"/>
      <c r="N11" s="89" t="s">
        <v>248</v>
      </c>
      <c r="O11" s="90"/>
      <c r="P11" s="91" t="s">
        <v>249</v>
      </c>
      <c r="Q11" s="90"/>
      <c r="R11" s="91" t="s">
        <v>32</v>
      </c>
      <c r="S11" s="92"/>
      <c r="T11" s="89" t="s">
        <v>248</v>
      </c>
      <c r="U11" s="90"/>
      <c r="V11" s="91" t="s">
        <v>249</v>
      </c>
      <c r="W11" s="90"/>
      <c r="X11" s="91" t="s">
        <v>32</v>
      </c>
      <c r="Y11" s="92"/>
      <c r="Z11" s="89" t="s">
        <v>248</v>
      </c>
      <c r="AA11" s="90"/>
      <c r="AB11" s="91" t="s">
        <v>249</v>
      </c>
      <c r="AC11" s="90"/>
      <c r="AD11" s="91" t="s">
        <v>32</v>
      </c>
      <c r="AE11" s="92"/>
      <c r="AF11" s="89" t="s">
        <v>248</v>
      </c>
      <c r="AG11" s="90"/>
      <c r="AH11" s="91" t="s">
        <v>249</v>
      </c>
      <c r="AI11" s="90"/>
      <c r="AJ11" s="91" t="s">
        <v>32</v>
      </c>
      <c r="AK11" s="92"/>
      <c r="AL11" s="89" t="s">
        <v>248</v>
      </c>
      <c r="AM11" s="90"/>
      <c r="AN11" s="91" t="s">
        <v>249</v>
      </c>
      <c r="AO11" s="90"/>
      <c r="AP11" s="91" t="s">
        <v>32</v>
      </c>
      <c r="AQ11" s="92"/>
    </row>
    <row r="12" spans="1:43" s="1" customFormat="1" ht="34.5" customHeight="1">
      <c r="A12" s="33" t="s">
        <v>35</v>
      </c>
      <c r="B12" s="29" t="s">
        <v>18</v>
      </c>
      <c r="C12" s="69" t="s">
        <v>19</v>
      </c>
      <c r="D12" s="2" t="s">
        <v>18</v>
      </c>
      <c r="E12" s="2" t="s">
        <v>19</v>
      </c>
      <c r="F12" s="2" t="s">
        <v>18</v>
      </c>
      <c r="G12" s="27" t="s">
        <v>19</v>
      </c>
      <c r="H12" s="29" t="s">
        <v>18</v>
      </c>
      <c r="I12" s="69" t="s">
        <v>19</v>
      </c>
      <c r="J12" s="2" t="s">
        <v>18</v>
      </c>
      <c r="K12" s="2" t="s">
        <v>19</v>
      </c>
      <c r="L12" s="2" t="s">
        <v>18</v>
      </c>
      <c r="M12" s="27" t="s">
        <v>19</v>
      </c>
      <c r="N12" s="29" t="s">
        <v>18</v>
      </c>
      <c r="O12" s="69" t="s">
        <v>19</v>
      </c>
      <c r="P12" s="2" t="s">
        <v>18</v>
      </c>
      <c r="Q12" s="2" t="s">
        <v>19</v>
      </c>
      <c r="R12" s="2" t="s">
        <v>18</v>
      </c>
      <c r="S12" s="27" t="s">
        <v>19</v>
      </c>
      <c r="T12" s="29" t="s">
        <v>18</v>
      </c>
      <c r="U12" s="2" t="s">
        <v>19</v>
      </c>
      <c r="V12" s="29" t="s">
        <v>18</v>
      </c>
      <c r="W12" s="2" t="s">
        <v>19</v>
      </c>
      <c r="X12" s="2" t="s">
        <v>18</v>
      </c>
      <c r="Y12" s="27" t="s">
        <v>19</v>
      </c>
      <c r="Z12" s="29" t="s">
        <v>18</v>
      </c>
      <c r="AA12" s="69" t="s">
        <v>19</v>
      </c>
      <c r="AB12" s="2" t="s">
        <v>18</v>
      </c>
      <c r="AC12" s="2" t="s">
        <v>19</v>
      </c>
      <c r="AD12" s="2" t="s">
        <v>18</v>
      </c>
      <c r="AE12" s="27" t="s">
        <v>19</v>
      </c>
      <c r="AF12" s="29" t="s">
        <v>18</v>
      </c>
      <c r="AG12" s="69" t="s">
        <v>19</v>
      </c>
      <c r="AH12" s="2" t="s">
        <v>18</v>
      </c>
      <c r="AI12" s="2" t="s">
        <v>19</v>
      </c>
      <c r="AJ12" s="2" t="s">
        <v>18</v>
      </c>
      <c r="AK12" s="27" t="s">
        <v>19</v>
      </c>
      <c r="AL12" s="29" t="s">
        <v>18</v>
      </c>
      <c r="AM12" s="69" t="s">
        <v>19</v>
      </c>
      <c r="AN12" s="2" t="s">
        <v>18</v>
      </c>
      <c r="AO12" s="2" t="s">
        <v>19</v>
      </c>
      <c r="AP12" s="2" t="s">
        <v>18</v>
      </c>
      <c r="AQ12" s="27" t="s">
        <v>19</v>
      </c>
    </row>
    <row r="13" spans="1:43" s="1" customFormat="1" ht="34.5" customHeight="1">
      <c r="A13" s="42" t="s">
        <v>159</v>
      </c>
      <c r="B13" s="39"/>
      <c r="C13" s="3"/>
      <c r="D13" s="3" t="s">
        <v>17</v>
      </c>
      <c r="E13" s="3">
        <v>2</v>
      </c>
      <c r="F13" s="3">
        <f>SUM(D13,B13)</f>
        <v>0</v>
      </c>
      <c r="G13" s="40">
        <f>SUM(E13,C13)</f>
        <v>2</v>
      </c>
      <c r="H13" s="39"/>
      <c r="I13" s="3"/>
      <c r="J13" s="3"/>
      <c r="K13" s="3"/>
      <c r="L13" s="3">
        <f>SUM(J13,H13)</f>
        <v>0</v>
      </c>
      <c r="M13" s="40">
        <f>SUM(K13,I13)</f>
        <v>0</v>
      </c>
      <c r="N13" s="39" t="s">
        <v>17</v>
      </c>
      <c r="O13" s="3" t="s">
        <v>17</v>
      </c>
      <c r="P13" s="3" t="s">
        <v>17</v>
      </c>
      <c r="Q13" s="3" t="s">
        <v>17</v>
      </c>
      <c r="R13" s="8">
        <f>SUM(P13,N13)</f>
        <v>0</v>
      </c>
      <c r="S13" s="31">
        <f>SUM(Q13,O13)</f>
        <v>0</v>
      </c>
      <c r="T13" s="32" t="s">
        <v>17</v>
      </c>
      <c r="U13" s="8" t="s">
        <v>17</v>
      </c>
      <c r="V13" s="8" t="s">
        <v>17</v>
      </c>
      <c r="W13" s="8" t="s">
        <v>17</v>
      </c>
      <c r="X13" s="8">
        <f>SUM(V13,T13)</f>
        <v>0</v>
      </c>
      <c r="Y13" s="31">
        <f>SUM(W13,U13)</f>
        <v>0</v>
      </c>
      <c r="Z13" s="32"/>
      <c r="AA13" s="8"/>
      <c r="AB13" s="8"/>
      <c r="AC13" s="8"/>
      <c r="AD13" s="3">
        <f>SUM(AB13,Z13)</f>
        <v>0</v>
      </c>
      <c r="AE13" s="40">
        <f>SUM(AC13,AA13)</f>
        <v>0</v>
      </c>
      <c r="AF13" s="39"/>
      <c r="AG13" s="3"/>
      <c r="AH13" s="3"/>
      <c r="AI13" s="3"/>
      <c r="AJ13" s="17">
        <f>SUM(AH13,AF13)</f>
        <v>0</v>
      </c>
      <c r="AK13" s="52">
        <f>SUM(AI13,AG13)</f>
        <v>0</v>
      </c>
      <c r="AL13" s="39" t="s">
        <v>17</v>
      </c>
      <c r="AM13" s="3" t="s">
        <v>17</v>
      </c>
      <c r="AN13" s="3" t="s">
        <v>17</v>
      </c>
      <c r="AO13" s="3" t="s">
        <v>17</v>
      </c>
      <c r="AP13" s="17">
        <f>SUM(AN13,AL13)</f>
        <v>0</v>
      </c>
      <c r="AQ13" s="52">
        <f>SUM(AO13,AM13)</f>
        <v>0</v>
      </c>
    </row>
    <row r="14" spans="1:43" s="1" customFormat="1" ht="34.5" customHeight="1">
      <c r="A14" s="42" t="s">
        <v>13</v>
      </c>
      <c r="B14" s="39"/>
      <c r="C14" s="3"/>
      <c r="D14" s="3" t="s">
        <v>17</v>
      </c>
      <c r="E14" s="3">
        <v>1</v>
      </c>
      <c r="F14" s="3">
        <f t="shared" ref="F14:F36" si="0">SUM(D14,B14)</f>
        <v>0</v>
      </c>
      <c r="G14" s="40">
        <f t="shared" ref="G14:G36" si="1">SUM(E14,C14)</f>
        <v>1</v>
      </c>
      <c r="H14" s="39"/>
      <c r="I14" s="3"/>
      <c r="J14" s="3"/>
      <c r="K14" s="3"/>
      <c r="L14" s="3">
        <f t="shared" ref="L14:L36" si="2">SUM(J14,H14)</f>
        <v>0</v>
      </c>
      <c r="M14" s="40">
        <f t="shared" ref="M14:M36" si="3">SUM(K14,I14)</f>
        <v>0</v>
      </c>
      <c r="N14" s="39" t="s">
        <v>17</v>
      </c>
      <c r="O14" s="3" t="s">
        <v>17</v>
      </c>
      <c r="P14" s="3" t="s">
        <v>17</v>
      </c>
      <c r="Q14" s="3" t="s">
        <v>17</v>
      </c>
      <c r="R14" s="8">
        <f t="shared" ref="R14:R36" si="4">SUM(P14,N14)</f>
        <v>0</v>
      </c>
      <c r="S14" s="31">
        <f t="shared" ref="S14:S36" si="5">SUM(Q14,O14)</f>
        <v>0</v>
      </c>
      <c r="T14" s="32" t="s">
        <v>17</v>
      </c>
      <c r="U14" s="8" t="s">
        <v>17</v>
      </c>
      <c r="V14" s="8" t="s">
        <v>17</v>
      </c>
      <c r="W14" s="8" t="s">
        <v>17</v>
      </c>
      <c r="X14" s="8">
        <f t="shared" ref="X14:X36" si="6">SUM(V14,T14)</f>
        <v>0</v>
      </c>
      <c r="Y14" s="31">
        <f t="shared" ref="Y14:Y36" si="7">SUM(W14,U14)</f>
        <v>0</v>
      </c>
      <c r="Z14" s="39"/>
      <c r="AA14" s="3"/>
      <c r="AB14" s="3"/>
      <c r="AC14" s="3"/>
      <c r="AD14" s="3">
        <f t="shared" ref="AD14:AD36" si="8">SUM(AB14,Z14)</f>
        <v>0</v>
      </c>
      <c r="AE14" s="40">
        <f t="shared" ref="AE14:AE36" si="9">SUM(AC14,AA14)</f>
        <v>0</v>
      </c>
      <c r="AF14" s="39"/>
      <c r="AG14" s="3"/>
      <c r="AH14" s="3"/>
      <c r="AI14" s="3"/>
      <c r="AJ14" s="17">
        <f t="shared" ref="AJ14:AJ36" si="10">SUM(AH14,AF14)</f>
        <v>0</v>
      </c>
      <c r="AK14" s="52">
        <f t="shared" ref="AK14:AK36" si="11">SUM(AI14,AG14)</f>
        <v>0</v>
      </c>
      <c r="AL14" s="39" t="s">
        <v>17</v>
      </c>
      <c r="AM14" s="3" t="s">
        <v>17</v>
      </c>
      <c r="AN14" s="3" t="s">
        <v>17</v>
      </c>
      <c r="AO14" s="3" t="s">
        <v>17</v>
      </c>
      <c r="AP14" s="17">
        <f t="shared" ref="AP14:AP36" si="12">SUM(AN14,AL14)</f>
        <v>0</v>
      </c>
      <c r="AQ14" s="52">
        <f t="shared" ref="AQ14:AQ36" si="13">SUM(AO14,AM14)</f>
        <v>0</v>
      </c>
    </row>
    <row r="15" spans="1:43" s="1" customFormat="1" ht="34.5" customHeight="1">
      <c r="A15" s="48" t="s">
        <v>185</v>
      </c>
      <c r="B15" s="39"/>
      <c r="C15" s="3"/>
      <c r="D15" s="3" t="s">
        <v>17</v>
      </c>
      <c r="E15" s="3">
        <v>2</v>
      </c>
      <c r="F15" s="3">
        <f t="shared" si="0"/>
        <v>0</v>
      </c>
      <c r="G15" s="40">
        <f t="shared" si="1"/>
        <v>2</v>
      </c>
      <c r="H15" s="39"/>
      <c r="I15" s="3"/>
      <c r="J15" s="3"/>
      <c r="K15" s="3"/>
      <c r="L15" s="3">
        <f t="shared" si="2"/>
        <v>0</v>
      </c>
      <c r="M15" s="40">
        <f t="shared" si="3"/>
        <v>0</v>
      </c>
      <c r="N15" s="39" t="s">
        <v>17</v>
      </c>
      <c r="O15" s="3" t="s">
        <v>17</v>
      </c>
      <c r="P15" s="3" t="s">
        <v>17</v>
      </c>
      <c r="Q15" s="3" t="s">
        <v>17</v>
      </c>
      <c r="R15" s="8">
        <f t="shared" si="4"/>
        <v>0</v>
      </c>
      <c r="S15" s="31">
        <f t="shared" si="5"/>
        <v>0</v>
      </c>
      <c r="T15" s="32" t="s">
        <v>17</v>
      </c>
      <c r="U15" s="8" t="s">
        <v>17</v>
      </c>
      <c r="V15" s="8" t="s">
        <v>17</v>
      </c>
      <c r="W15" s="8" t="s">
        <v>17</v>
      </c>
      <c r="X15" s="8">
        <f t="shared" si="6"/>
        <v>0</v>
      </c>
      <c r="Y15" s="31">
        <f t="shared" si="7"/>
        <v>0</v>
      </c>
      <c r="Z15" s="39"/>
      <c r="AA15" s="3"/>
      <c r="AB15" s="3"/>
      <c r="AC15" s="3"/>
      <c r="AD15" s="3">
        <f t="shared" si="8"/>
        <v>0</v>
      </c>
      <c r="AE15" s="40">
        <f t="shared" si="9"/>
        <v>0</v>
      </c>
      <c r="AF15" s="39"/>
      <c r="AG15" s="3"/>
      <c r="AH15" s="3"/>
      <c r="AI15" s="3"/>
      <c r="AJ15" s="17">
        <f t="shared" si="10"/>
        <v>0</v>
      </c>
      <c r="AK15" s="52">
        <f t="shared" si="11"/>
        <v>0</v>
      </c>
      <c r="AL15" s="39" t="s">
        <v>17</v>
      </c>
      <c r="AM15" s="3" t="s">
        <v>17</v>
      </c>
      <c r="AN15" s="3" t="s">
        <v>17</v>
      </c>
      <c r="AO15" s="3" t="s">
        <v>17</v>
      </c>
      <c r="AP15" s="17">
        <f t="shared" si="12"/>
        <v>0</v>
      </c>
      <c r="AQ15" s="52">
        <f t="shared" si="13"/>
        <v>0</v>
      </c>
    </row>
    <row r="16" spans="1:43" s="1" customFormat="1" ht="34.5" customHeight="1">
      <c r="A16" s="42" t="s">
        <v>186</v>
      </c>
      <c r="B16" s="39"/>
      <c r="C16" s="3"/>
      <c r="D16" s="3" t="s">
        <v>17</v>
      </c>
      <c r="E16" s="3">
        <v>1</v>
      </c>
      <c r="F16" s="3">
        <f t="shared" si="0"/>
        <v>0</v>
      </c>
      <c r="G16" s="40">
        <f t="shared" si="1"/>
        <v>1</v>
      </c>
      <c r="H16" s="39"/>
      <c r="I16" s="3"/>
      <c r="J16" s="3"/>
      <c r="K16" s="3"/>
      <c r="L16" s="3">
        <f t="shared" si="2"/>
        <v>0</v>
      </c>
      <c r="M16" s="40">
        <f t="shared" si="3"/>
        <v>0</v>
      </c>
      <c r="N16" s="39" t="s">
        <v>17</v>
      </c>
      <c r="O16" s="3" t="s">
        <v>17</v>
      </c>
      <c r="P16" s="3" t="s">
        <v>17</v>
      </c>
      <c r="Q16" s="3" t="s">
        <v>17</v>
      </c>
      <c r="R16" s="8">
        <f t="shared" si="4"/>
        <v>0</v>
      </c>
      <c r="S16" s="31">
        <f t="shared" si="5"/>
        <v>0</v>
      </c>
      <c r="T16" s="32" t="s">
        <v>17</v>
      </c>
      <c r="U16" s="8" t="s">
        <v>17</v>
      </c>
      <c r="V16" s="8" t="s">
        <v>17</v>
      </c>
      <c r="W16" s="8" t="s">
        <v>17</v>
      </c>
      <c r="X16" s="8">
        <f t="shared" si="6"/>
        <v>0</v>
      </c>
      <c r="Y16" s="31">
        <f t="shared" si="7"/>
        <v>0</v>
      </c>
      <c r="Z16" s="51"/>
      <c r="AA16" s="17"/>
      <c r="AB16" s="17"/>
      <c r="AC16" s="17"/>
      <c r="AD16" s="3">
        <f t="shared" si="8"/>
        <v>0</v>
      </c>
      <c r="AE16" s="40">
        <f t="shared" si="9"/>
        <v>0</v>
      </c>
      <c r="AF16" s="39"/>
      <c r="AG16" s="3"/>
      <c r="AH16" s="3"/>
      <c r="AI16" s="3"/>
      <c r="AJ16" s="17">
        <f t="shared" si="10"/>
        <v>0</v>
      </c>
      <c r="AK16" s="52">
        <f t="shared" si="11"/>
        <v>0</v>
      </c>
      <c r="AL16" s="39" t="s">
        <v>17</v>
      </c>
      <c r="AM16" s="3">
        <v>1</v>
      </c>
      <c r="AN16" s="3" t="s">
        <v>17</v>
      </c>
      <c r="AO16" s="3" t="s">
        <v>17</v>
      </c>
      <c r="AP16" s="17">
        <f t="shared" si="12"/>
        <v>0</v>
      </c>
      <c r="AQ16" s="52">
        <f t="shared" si="13"/>
        <v>1</v>
      </c>
    </row>
    <row r="17" spans="1:43" s="1" customFormat="1" ht="34.5" customHeight="1">
      <c r="A17" s="44" t="s">
        <v>160</v>
      </c>
      <c r="B17" s="39"/>
      <c r="C17" s="3"/>
      <c r="D17" s="3" t="s">
        <v>17</v>
      </c>
      <c r="E17" s="3" t="s">
        <v>17</v>
      </c>
      <c r="F17" s="3">
        <f t="shared" si="0"/>
        <v>0</v>
      </c>
      <c r="G17" s="40">
        <f t="shared" si="1"/>
        <v>0</v>
      </c>
      <c r="H17" s="39"/>
      <c r="I17" s="3"/>
      <c r="J17" s="3"/>
      <c r="K17" s="3"/>
      <c r="L17" s="3">
        <f t="shared" si="2"/>
        <v>0</v>
      </c>
      <c r="M17" s="40">
        <f t="shared" si="3"/>
        <v>0</v>
      </c>
      <c r="N17" s="39" t="s">
        <v>17</v>
      </c>
      <c r="O17" s="3" t="s">
        <v>17</v>
      </c>
      <c r="P17" s="3" t="s">
        <v>17</v>
      </c>
      <c r="Q17" s="3" t="s">
        <v>17</v>
      </c>
      <c r="R17" s="8">
        <f t="shared" si="4"/>
        <v>0</v>
      </c>
      <c r="S17" s="31">
        <f t="shared" si="5"/>
        <v>0</v>
      </c>
      <c r="T17" s="32" t="s">
        <v>17</v>
      </c>
      <c r="U17" s="8" t="s">
        <v>17</v>
      </c>
      <c r="V17" s="8" t="s">
        <v>17</v>
      </c>
      <c r="W17" s="8" t="s">
        <v>17</v>
      </c>
      <c r="X17" s="8">
        <f t="shared" si="6"/>
        <v>0</v>
      </c>
      <c r="Y17" s="31">
        <f t="shared" si="7"/>
        <v>0</v>
      </c>
      <c r="Z17" s="39"/>
      <c r="AA17" s="3"/>
      <c r="AB17" s="3"/>
      <c r="AC17" s="3"/>
      <c r="AD17" s="3">
        <f t="shared" si="8"/>
        <v>0</v>
      </c>
      <c r="AE17" s="40">
        <f t="shared" si="9"/>
        <v>0</v>
      </c>
      <c r="AF17" s="39"/>
      <c r="AG17" s="3"/>
      <c r="AH17" s="3"/>
      <c r="AI17" s="3"/>
      <c r="AJ17" s="17">
        <f t="shared" si="10"/>
        <v>0</v>
      </c>
      <c r="AK17" s="52">
        <f t="shared" si="11"/>
        <v>0</v>
      </c>
      <c r="AL17" s="39" t="s">
        <v>17</v>
      </c>
      <c r="AM17" s="3">
        <v>1</v>
      </c>
      <c r="AN17" s="3" t="s">
        <v>17</v>
      </c>
      <c r="AO17" s="3" t="s">
        <v>17</v>
      </c>
      <c r="AP17" s="17">
        <f t="shared" si="12"/>
        <v>0</v>
      </c>
      <c r="AQ17" s="52">
        <f t="shared" si="13"/>
        <v>1</v>
      </c>
    </row>
    <row r="18" spans="1:43" s="1" customFormat="1" ht="34.5" customHeight="1">
      <c r="A18" s="49" t="s">
        <v>161</v>
      </c>
      <c r="B18" s="39"/>
      <c r="C18" s="3"/>
      <c r="D18" s="3" t="s">
        <v>17</v>
      </c>
      <c r="E18" s="3" t="s">
        <v>17</v>
      </c>
      <c r="F18" s="3">
        <f t="shared" si="0"/>
        <v>0</v>
      </c>
      <c r="G18" s="40">
        <f t="shared" si="1"/>
        <v>0</v>
      </c>
      <c r="H18" s="39"/>
      <c r="I18" s="3"/>
      <c r="J18" s="3"/>
      <c r="K18" s="3"/>
      <c r="L18" s="3">
        <f t="shared" si="2"/>
        <v>0</v>
      </c>
      <c r="M18" s="40">
        <f t="shared" si="3"/>
        <v>0</v>
      </c>
      <c r="N18" s="39" t="s">
        <v>17</v>
      </c>
      <c r="O18" s="3" t="s">
        <v>17</v>
      </c>
      <c r="P18" s="3" t="s">
        <v>17</v>
      </c>
      <c r="Q18" s="3" t="s">
        <v>17</v>
      </c>
      <c r="R18" s="8">
        <f t="shared" si="4"/>
        <v>0</v>
      </c>
      <c r="S18" s="31">
        <f t="shared" si="5"/>
        <v>0</v>
      </c>
      <c r="T18" s="32" t="s">
        <v>17</v>
      </c>
      <c r="U18" s="8" t="s">
        <v>17</v>
      </c>
      <c r="V18" s="8" t="s">
        <v>17</v>
      </c>
      <c r="W18" s="8" t="s">
        <v>17</v>
      </c>
      <c r="X18" s="8">
        <f t="shared" si="6"/>
        <v>0</v>
      </c>
      <c r="Y18" s="31">
        <f t="shared" si="7"/>
        <v>0</v>
      </c>
      <c r="Z18" s="39"/>
      <c r="AA18" s="3"/>
      <c r="AB18" s="3"/>
      <c r="AC18" s="3"/>
      <c r="AD18" s="3">
        <f t="shared" si="8"/>
        <v>0</v>
      </c>
      <c r="AE18" s="40">
        <f t="shared" si="9"/>
        <v>0</v>
      </c>
      <c r="AF18" s="39"/>
      <c r="AG18" s="3"/>
      <c r="AH18" s="3"/>
      <c r="AI18" s="3"/>
      <c r="AJ18" s="17">
        <f t="shared" si="10"/>
        <v>0</v>
      </c>
      <c r="AK18" s="52">
        <f t="shared" si="11"/>
        <v>0</v>
      </c>
      <c r="AL18" s="39" t="s">
        <v>17</v>
      </c>
      <c r="AM18" s="3">
        <v>1</v>
      </c>
      <c r="AN18" s="3" t="s">
        <v>17</v>
      </c>
      <c r="AO18" s="3">
        <v>1</v>
      </c>
      <c r="AP18" s="17">
        <f t="shared" si="12"/>
        <v>0</v>
      </c>
      <c r="AQ18" s="52">
        <f t="shared" si="13"/>
        <v>2</v>
      </c>
    </row>
    <row r="19" spans="1:43" s="1" customFormat="1" ht="34.5" customHeight="1">
      <c r="A19" s="42" t="s">
        <v>162</v>
      </c>
      <c r="B19" s="39"/>
      <c r="C19" s="3"/>
      <c r="D19" s="3" t="s">
        <v>17</v>
      </c>
      <c r="E19" s="3">
        <v>1</v>
      </c>
      <c r="F19" s="3">
        <f t="shared" si="0"/>
        <v>0</v>
      </c>
      <c r="G19" s="40">
        <f t="shared" si="1"/>
        <v>1</v>
      </c>
      <c r="H19" s="39"/>
      <c r="I19" s="3"/>
      <c r="J19" s="3"/>
      <c r="K19" s="3"/>
      <c r="L19" s="3">
        <f t="shared" si="2"/>
        <v>0</v>
      </c>
      <c r="M19" s="40">
        <f t="shared" si="3"/>
        <v>0</v>
      </c>
      <c r="N19" s="39" t="s">
        <v>17</v>
      </c>
      <c r="O19" s="3" t="s">
        <v>17</v>
      </c>
      <c r="P19" s="3" t="s">
        <v>17</v>
      </c>
      <c r="Q19" s="3" t="s">
        <v>17</v>
      </c>
      <c r="R19" s="8">
        <f t="shared" si="4"/>
        <v>0</v>
      </c>
      <c r="S19" s="31">
        <f t="shared" si="5"/>
        <v>0</v>
      </c>
      <c r="T19" s="32" t="s">
        <v>17</v>
      </c>
      <c r="U19" s="8" t="s">
        <v>17</v>
      </c>
      <c r="V19" s="8" t="s">
        <v>17</v>
      </c>
      <c r="W19" s="8" t="s">
        <v>17</v>
      </c>
      <c r="X19" s="8">
        <f t="shared" si="6"/>
        <v>0</v>
      </c>
      <c r="Y19" s="31">
        <f t="shared" si="7"/>
        <v>0</v>
      </c>
      <c r="Z19" s="39"/>
      <c r="AA19" s="3"/>
      <c r="AB19" s="3"/>
      <c r="AC19" s="3"/>
      <c r="AD19" s="3">
        <f t="shared" si="8"/>
        <v>0</v>
      </c>
      <c r="AE19" s="40">
        <f t="shared" si="9"/>
        <v>0</v>
      </c>
      <c r="AF19" s="39"/>
      <c r="AG19" s="3"/>
      <c r="AH19" s="3"/>
      <c r="AI19" s="3"/>
      <c r="AJ19" s="17">
        <f t="shared" si="10"/>
        <v>0</v>
      </c>
      <c r="AK19" s="52">
        <f t="shared" si="11"/>
        <v>0</v>
      </c>
      <c r="AL19" s="39" t="s">
        <v>17</v>
      </c>
      <c r="AM19" s="3" t="s">
        <v>17</v>
      </c>
      <c r="AN19" s="3" t="s">
        <v>17</v>
      </c>
      <c r="AO19" s="3" t="s">
        <v>17</v>
      </c>
      <c r="AP19" s="17">
        <f t="shared" si="12"/>
        <v>0</v>
      </c>
      <c r="AQ19" s="52">
        <f t="shared" si="13"/>
        <v>0</v>
      </c>
    </row>
    <row r="20" spans="1:43" s="1" customFormat="1" ht="34.5" customHeight="1">
      <c r="A20" s="49" t="s">
        <v>163</v>
      </c>
      <c r="B20" s="39"/>
      <c r="C20" s="3"/>
      <c r="D20" s="3" t="s">
        <v>17</v>
      </c>
      <c r="E20" s="3">
        <v>1</v>
      </c>
      <c r="F20" s="3">
        <f t="shared" si="0"/>
        <v>0</v>
      </c>
      <c r="G20" s="40">
        <f t="shared" si="1"/>
        <v>1</v>
      </c>
      <c r="H20" s="39"/>
      <c r="I20" s="3"/>
      <c r="J20" s="3"/>
      <c r="K20" s="3"/>
      <c r="L20" s="3">
        <f t="shared" si="2"/>
        <v>0</v>
      </c>
      <c r="M20" s="40">
        <f t="shared" si="3"/>
        <v>0</v>
      </c>
      <c r="N20" s="39" t="s">
        <v>17</v>
      </c>
      <c r="O20" s="3" t="s">
        <v>17</v>
      </c>
      <c r="P20" s="3" t="s">
        <v>17</v>
      </c>
      <c r="Q20" s="3" t="s">
        <v>17</v>
      </c>
      <c r="R20" s="8">
        <f t="shared" si="4"/>
        <v>0</v>
      </c>
      <c r="S20" s="31">
        <f t="shared" si="5"/>
        <v>0</v>
      </c>
      <c r="T20" s="32" t="s">
        <v>17</v>
      </c>
      <c r="U20" s="8" t="s">
        <v>17</v>
      </c>
      <c r="V20" s="8" t="s">
        <v>17</v>
      </c>
      <c r="W20" s="8" t="s">
        <v>17</v>
      </c>
      <c r="X20" s="8">
        <f t="shared" si="6"/>
        <v>0</v>
      </c>
      <c r="Y20" s="31">
        <f t="shared" si="7"/>
        <v>0</v>
      </c>
      <c r="Z20" s="39"/>
      <c r="AA20" s="3"/>
      <c r="AB20" s="3"/>
      <c r="AC20" s="3"/>
      <c r="AD20" s="3">
        <f t="shared" si="8"/>
        <v>0</v>
      </c>
      <c r="AE20" s="40">
        <f t="shared" si="9"/>
        <v>0</v>
      </c>
      <c r="AF20" s="39"/>
      <c r="AG20" s="3"/>
      <c r="AH20" s="3"/>
      <c r="AI20" s="3"/>
      <c r="AJ20" s="17">
        <f t="shared" si="10"/>
        <v>0</v>
      </c>
      <c r="AK20" s="52">
        <f t="shared" si="11"/>
        <v>0</v>
      </c>
      <c r="AL20" s="39" t="s">
        <v>17</v>
      </c>
      <c r="AM20" s="3">
        <v>1</v>
      </c>
      <c r="AN20" s="3" t="s">
        <v>17</v>
      </c>
      <c r="AO20" s="3">
        <v>1</v>
      </c>
      <c r="AP20" s="17">
        <f t="shared" si="12"/>
        <v>0</v>
      </c>
      <c r="AQ20" s="52">
        <f t="shared" si="13"/>
        <v>2</v>
      </c>
    </row>
    <row r="21" spans="1:43" s="1" customFormat="1" ht="34.5" customHeight="1">
      <c r="A21" s="49" t="s">
        <v>15</v>
      </c>
      <c r="B21" s="39"/>
      <c r="C21" s="3"/>
      <c r="D21" s="3" t="s">
        <v>17</v>
      </c>
      <c r="E21" s="3">
        <v>4</v>
      </c>
      <c r="F21" s="3">
        <f t="shared" si="0"/>
        <v>0</v>
      </c>
      <c r="G21" s="40">
        <f t="shared" si="1"/>
        <v>4</v>
      </c>
      <c r="H21" s="39"/>
      <c r="I21" s="3"/>
      <c r="J21" s="3"/>
      <c r="K21" s="3"/>
      <c r="L21" s="3">
        <f t="shared" si="2"/>
        <v>0</v>
      </c>
      <c r="M21" s="40">
        <f t="shared" si="3"/>
        <v>0</v>
      </c>
      <c r="N21" s="39" t="s">
        <v>17</v>
      </c>
      <c r="O21" s="3" t="s">
        <v>17</v>
      </c>
      <c r="P21" s="3" t="s">
        <v>17</v>
      </c>
      <c r="Q21" s="3">
        <v>2</v>
      </c>
      <c r="R21" s="8">
        <f t="shared" si="4"/>
        <v>0</v>
      </c>
      <c r="S21" s="31">
        <f t="shared" si="5"/>
        <v>2</v>
      </c>
      <c r="T21" s="32" t="s">
        <v>17</v>
      </c>
      <c r="U21" s="8" t="s">
        <v>17</v>
      </c>
      <c r="V21" s="8" t="s">
        <v>17</v>
      </c>
      <c r="W21" s="8" t="s">
        <v>17</v>
      </c>
      <c r="X21" s="8">
        <f t="shared" si="6"/>
        <v>0</v>
      </c>
      <c r="Y21" s="31">
        <f t="shared" si="7"/>
        <v>0</v>
      </c>
      <c r="Z21" s="39"/>
      <c r="AA21" s="3"/>
      <c r="AB21" s="3"/>
      <c r="AC21" s="3"/>
      <c r="AD21" s="3">
        <f t="shared" si="8"/>
        <v>0</v>
      </c>
      <c r="AE21" s="40">
        <f t="shared" si="9"/>
        <v>0</v>
      </c>
      <c r="AF21" s="39"/>
      <c r="AG21" s="3"/>
      <c r="AH21" s="3"/>
      <c r="AI21" s="3"/>
      <c r="AJ21" s="17">
        <f t="shared" si="10"/>
        <v>0</v>
      </c>
      <c r="AK21" s="52">
        <f t="shared" si="11"/>
        <v>0</v>
      </c>
      <c r="AL21" s="39" t="s">
        <v>17</v>
      </c>
      <c r="AM21" s="3">
        <v>1</v>
      </c>
      <c r="AN21" s="3" t="s">
        <v>17</v>
      </c>
      <c r="AO21" s="3">
        <v>1</v>
      </c>
      <c r="AP21" s="17">
        <f t="shared" si="12"/>
        <v>0</v>
      </c>
      <c r="AQ21" s="52">
        <f t="shared" si="13"/>
        <v>2</v>
      </c>
    </row>
    <row r="22" spans="1:43" s="1" customFormat="1" ht="34.5" customHeight="1">
      <c r="A22" s="42" t="s">
        <v>164</v>
      </c>
      <c r="B22" s="39"/>
      <c r="C22" s="3"/>
      <c r="D22" s="3" t="s">
        <v>17</v>
      </c>
      <c r="E22" s="3">
        <v>4</v>
      </c>
      <c r="F22" s="3">
        <f t="shared" si="0"/>
        <v>0</v>
      </c>
      <c r="G22" s="40">
        <f t="shared" si="1"/>
        <v>4</v>
      </c>
      <c r="H22" s="39"/>
      <c r="I22" s="3"/>
      <c r="J22" s="3"/>
      <c r="K22" s="3"/>
      <c r="L22" s="3">
        <f t="shared" si="2"/>
        <v>0</v>
      </c>
      <c r="M22" s="40">
        <f t="shared" si="3"/>
        <v>0</v>
      </c>
      <c r="N22" s="39" t="s">
        <v>17</v>
      </c>
      <c r="O22" s="3" t="s">
        <v>17</v>
      </c>
      <c r="P22" s="3" t="s">
        <v>17</v>
      </c>
      <c r="Q22" s="3">
        <v>2</v>
      </c>
      <c r="R22" s="8">
        <f t="shared" si="4"/>
        <v>0</v>
      </c>
      <c r="S22" s="31">
        <f t="shared" si="5"/>
        <v>2</v>
      </c>
      <c r="T22" s="32" t="s">
        <v>17</v>
      </c>
      <c r="U22" s="8" t="s">
        <v>17</v>
      </c>
      <c r="V22" s="8" t="s">
        <v>17</v>
      </c>
      <c r="W22" s="8">
        <v>1</v>
      </c>
      <c r="X22" s="8">
        <f t="shared" si="6"/>
        <v>0</v>
      </c>
      <c r="Y22" s="31">
        <f t="shared" si="7"/>
        <v>1</v>
      </c>
      <c r="Z22" s="39"/>
      <c r="AA22" s="3"/>
      <c r="AB22" s="3"/>
      <c r="AC22" s="3"/>
      <c r="AD22" s="3">
        <f t="shared" si="8"/>
        <v>0</v>
      </c>
      <c r="AE22" s="40">
        <f t="shared" si="9"/>
        <v>0</v>
      </c>
      <c r="AF22" s="39"/>
      <c r="AG22" s="3"/>
      <c r="AH22" s="3"/>
      <c r="AI22" s="3"/>
      <c r="AJ22" s="17">
        <f t="shared" si="10"/>
        <v>0</v>
      </c>
      <c r="AK22" s="52">
        <f t="shared" si="11"/>
        <v>0</v>
      </c>
      <c r="AL22" s="39" t="s">
        <v>17</v>
      </c>
      <c r="AM22" s="3">
        <v>1</v>
      </c>
      <c r="AN22" s="3" t="s">
        <v>17</v>
      </c>
      <c r="AO22" s="3">
        <v>3</v>
      </c>
      <c r="AP22" s="17">
        <f t="shared" si="12"/>
        <v>0</v>
      </c>
      <c r="AQ22" s="52">
        <f t="shared" si="13"/>
        <v>4</v>
      </c>
    </row>
    <row r="23" spans="1:43" s="1" customFormat="1" ht="34.5" customHeight="1">
      <c r="A23" s="42" t="s">
        <v>165</v>
      </c>
      <c r="B23" s="39"/>
      <c r="C23" s="3"/>
      <c r="D23" s="3" t="s">
        <v>17</v>
      </c>
      <c r="E23" s="3">
        <v>2</v>
      </c>
      <c r="F23" s="3">
        <f t="shared" si="0"/>
        <v>0</v>
      </c>
      <c r="G23" s="40">
        <f t="shared" si="1"/>
        <v>2</v>
      </c>
      <c r="H23" s="39"/>
      <c r="I23" s="3"/>
      <c r="J23" s="3"/>
      <c r="K23" s="3"/>
      <c r="L23" s="3">
        <f t="shared" si="2"/>
        <v>0</v>
      </c>
      <c r="M23" s="40">
        <f t="shared" si="3"/>
        <v>0</v>
      </c>
      <c r="N23" s="39" t="s">
        <v>17</v>
      </c>
      <c r="O23" s="3" t="s">
        <v>17</v>
      </c>
      <c r="P23" s="3" t="s">
        <v>17</v>
      </c>
      <c r="Q23" s="3">
        <v>2</v>
      </c>
      <c r="R23" s="8">
        <f t="shared" si="4"/>
        <v>0</v>
      </c>
      <c r="S23" s="31">
        <f t="shared" si="5"/>
        <v>2</v>
      </c>
      <c r="T23" s="32" t="s">
        <v>17</v>
      </c>
      <c r="U23" s="8" t="s">
        <v>17</v>
      </c>
      <c r="V23" s="8" t="s">
        <v>17</v>
      </c>
      <c r="W23" s="8" t="s">
        <v>17</v>
      </c>
      <c r="X23" s="8">
        <f t="shared" si="6"/>
        <v>0</v>
      </c>
      <c r="Y23" s="31">
        <f t="shared" si="7"/>
        <v>0</v>
      </c>
      <c r="Z23" s="39"/>
      <c r="AA23" s="3"/>
      <c r="AB23" s="3"/>
      <c r="AC23" s="3"/>
      <c r="AD23" s="3">
        <f t="shared" si="8"/>
        <v>0</v>
      </c>
      <c r="AE23" s="40">
        <f t="shared" si="9"/>
        <v>0</v>
      </c>
      <c r="AF23" s="39"/>
      <c r="AG23" s="3"/>
      <c r="AH23" s="3"/>
      <c r="AI23" s="3"/>
      <c r="AJ23" s="17">
        <f t="shared" si="10"/>
        <v>0</v>
      </c>
      <c r="AK23" s="52">
        <f t="shared" si="11"/>
        <v>0</v>
      </c>
      <c r="AL23" s="39" t="s">
        <v>17</v>
      </c>
      <c r="AM23" s="3">
        <v>1</v>
      </c>
      <c r="AN23" s="3" t="s">
        <v>17</v>
      </c>
      <c r="AO23" s="3">
        <v>1</v>
      </c>
      <c r="AP23" s="17">
        <f t="shared" si="12"/>
        <v>0</v>
      </c>
      <c r="AQ23" s="52">
        <f t="shared" si="13"/>
        <v>2</v>
      </c>
    </row>
    <row r="24" spans="1:43" s="1" customFormat="1" ht="34.5" customHeight="1">
      <c r="A24" s="42" t="s">
        <v>166</v>
      </c>
      <c r="B24" s="39"/>
      <c r="C24" s="3"/>
      <c r="D24" s="3">
        <v>1</v>
      </c>
      <c r="E24" s="3" t="s">
        <v>17</v>
      </c>
      <c r="F24" s="3">
        <f t="shared" si="0"/>
        <v>1</v>
      </c>
      <c r="G24" s="40">
        <f t="shared" si="1"/>
        <v>0</v>
      </c>
      <c r="H24" s="39"/>
      <c r="I24" s="3"/>
      <c r="J24" s="3"/>
      <c r="K24" s="3"/>
      <c r="L24" s="3">
        <f t="shared" si="2"/>
        <v>0</v>
      </c>
      <c r="M24" s="40">
        <f t="shared" si="3"/>
        <v>0</v>
      </c>
      <c r="N24" s="39" t="s">
        <v>17</v>
      </c>
      <c r="O24" s="3" t="s">
        <v>17</v>
      </c>
      <c r="P24" s="3" t="s">
        <v>17</v>
      </c>
      <c r="Q24" s="3" t="s">
        <v>17</v>
      </c>
      <c r="R24" s="8">
        <f t="shared" si="4"/>
        <v>0</v>
      </c>
      <c r="S24" s="31">
        <f t="shared" si="5"/>
        <v>0</v>
      </c>
      <c r="T24" s="32" t="s">
        <v>17</v>
      </c>
      <c r="U24" s="8" t="s">
        <v>17</v>
      </c>
      <c r="V24" s="8">
        <v>1</v>
      </c>
      <c r="W24" s="8" t="s">
        <v>17</v>
      </c>
      <c r="X24" s="8">
        <f t="shared" si="6"/>
        <v>1</v>
      </c>
      <c r="Y24" s="31">
        <f t="shared" si="7"/>
        <v>0</v>
      </c>
      <c r="Z24" s="39"/>
      <c r="AA24" s="3"/>
      <c r="AB24" s="3"/>
      <c r="AC24" s="3"/>
      <c r="AD24" s="3">
        <f t="shared" si="8"/>
        <v>0</v>
      </c>
      <c r="AE24" s="40">
        <f t="shared" si="9"/>
        <v>0</v>
      </c>
      <c r="AF24" s="39"/>
      <c r="AG24" s="3"/>
      <c r="AH24" s="3"/>
      <c r="AI24" s="3"/>
      <c r="AJ24" s="17">
        <f t="shared" si="10"/>
        <v>0</v>
      </c>
      <c r="AK24" s="52">
        <f t="shared" si="11"/>
        <v>0</v>
      </c>
      <c r="AL24" s="39" t="s">
        <v>17</v>
      </c>
      <c r="AM24" s="3">
        <v>1</v>
      </c>
      <c r="AN24" s="3">
        <v>1</v>
      </c>
      <c r="AO24" s="3">
        <v>1</v>
      </c>
      <c r="AP24" s="17">
        <f t="shared" si="12"/>
        <v>1</v>
      </c>
      <c r="AQ24" s="52">
        <f t="shared" si="13"/>
        <v>2</v>
      </c>
    </row>
    <row r="25" spans="1:43" s="1" customFormat="1" ht="34.5" customHeight="1">
      <c r="A25" s="42" t="s">
        <v>167</v>
      </c>
      <c r="B25" s="39"/>
      <c r="C25" s="3"/>
      <c r="D25" s="3" t="s">
        <v>17</v>
      </c>
      <c r="E25" s="3">
        <v>1</v>
      </c>
      <c r="F25" s="3">
        <f t="shared" si="0"/>
        <v>0</v>
      </c>
      <c r="G25" s="40">
        <f t="shared" si="1"/>
        <v>1</v>
      </c>
      <c r="H25" s="39"/>
      <c r="I25" s="3"/>
      <c r="J25" s="3"/>
      <c r="K25" s="3"/>
      <c r="L25" s="3">
        <f t="shared" si="2"/>
        <v>0</v>
      </c>
      <c r="M25" s="40">
        <f t="shared" si="3"/>
        <v>0</v>
      </c>
      <c r="N25" s="39" t="s">
        <v>17</v>
      </c>
      <c r="O25" s="3" t="s">
        <v>17</v>
      </c>
      <c r="P25" s="3" t="s">
        <v>17</v>
      </c>
      <c r="Q25" s="3" t="s">
        <v>17</v>
      </c>
      <c r="R25" s="8">
        <f t="shared" si="4"/>
        <v>0</v>
      </c>
      <c r="S25" s="31">
        <f t="shared" si="5"/>
        <v>0</v>
      </c>
      <c r="T25" s="32" t="s">
        <v>17</v>
      </c>
      <c r="U25" s="8" t="s">
        <v>17</v>
      </c>
      <c r="V25" s="8" t="s">
        <v>17</v>
      </c>
      <c r="W25" s="8" t="s">
        <v>17</v>
      </c>
      <c r="X25" s="8">
        <f t="shared" si="6"/>
        <v>0</v>
      </c>
      <c r="Y25" s="31">
        <f t="shared" si="7"/>
        <v>0</v>
      </c>
      <c r="Z25" s="39"/>
      <c r="AA25" s="3"/>
      <c r="AB25" s="3"/>
      <c r="AC25" s="3"/>
      <c r="AD25" s="3">
        <f t="shared" si="8"/>
        <v>0</v>
      </c>
      <c r="AE25" s="40">
        <f t="shared" si="9"/>
        <v>0</v>
      </c>
      <c r="AF25" s="39"/>
      <c r="AG25" s="3"/>
      <c r="AH25" s="3"/>
      <c r="AI25" s="3"/>
      <c r="AJ25" s="17">
        <f t="shared" si="10"/>
        <v>0</v>
      </c>
      <c r="AK25" s="52">
        <f t="shared" si="11"/>
        <v>0</v>
      </c>
      <c r="AL25" s="39" t="s">
        <v>17</v>
      </c>
      <c r="AM25" s="3" t="s">
        <v>17</v>
      </c>
      <c r="AN25" s="3" t="s">
        <v>17</v>
      </c>
      <c r="AO25" s="3" t="s">
        <v>17</v>
      </c>
      <c r="AP25" s="17">
        <f t="shared" si="12"/>
        <v>0</v>
      </c>
      <c r="AQ25" s="52">
        <f t="shared" si="13"/>
        <v>0</v>
      </c>
    </row>
    <row r="26" spans="1:43" s="1" customFormat="1" ht="34.5" customHeight="1">
      <c r="A26" s="44" t="s">
        <v>171</v>
      </c>
      <c r="B26" s="39"/>
      <c r="C26" s="3"/>
      <c r="D26" s="3" t="s">
        <v>17</v>
      </c>
      <c r="E26" s="3">
        <v>2</v>
      </c>
      <c r="F26" s="3">
        <f t="shared" si="0"/>
        <v>0</v>
      </c>
      <c r="G26" s="40">
        <f t="shared" si="1"/>
        <v>2</v>
      </c>
      <c r="H26" s="39"/>
      <c r="I26" s="3"/>
      <c r="J26" s="3"/>
      <c r="K26" s="3"/>
      <c r="L26" s="3">
        <f t="shared" si="2"/>
        <v>0</v>
      </c>
      <c r="M26" s="40">
        <f t="shared" si="3"/>
        <v>0</v>
      </c>
      <c r="N26" s="39" t="s">
        <v>17</v>
      </c>
      <c r="O26" s="3" t="s">
        <v>17</v>
      </c>
      <c r="P26" s="3" t="s">
        <v>17</v>
      </c>
      <c r="Q26" s="3" t="s">
        <v>17</v>
      </c>
      <c r="R26" s="8">
        <f t="shared" si="4"/>
        <v>0</v>
      </c>
      <c r="S26" s="31">
        <f t="shared" si="5"/>
        <v>0</v>
      </c>
      <c r="T26" s="32" t="s">
        <v>17</v>
      </c>
      <c r="U26" s="8" t="s">
        <v>17</v>
      </c>
      <c r="V26" s="8" t="s">
        <v>17</v>
      </c>
      <c r="W26" s="8">
        <v>1</v>
      </c>
      <c r="X26" s="8">
        <f t="shared" si="6"/>
        <v>0</v>
      </c>
      <c r="Y26" s="31">
        <f t="shared" si="7"/>
        <v>1</v>
      </c>
      <c r="Z26" s="51"/>
      <c r="AA26" s="17"/>
      <c r="AB26" s="17"/>
      <c r="AC26" s="17"/>
      <c r="AD26" s="3">
        <f t="shared" si="8"/>
        <v>0</v>
      </c>
      <c r="AE26" s="40">
        <f t="shared" si="9"/>
        <v>0</v>
      </c>
      <c r="AF26" s="39"/>
      <c r="AG26" s="3"/>
      <c r="AH26" s="3"/>
      <c r="AI26" s="3"/>
      <c r="AJ26" s="17">
        <f t="shared" si="10"/>
        <v>0</v>
      </c>
      <c r="AK26" s="52">
        <f t="shared" si="11"/>
        <v>0</v>
      </c>
      <c r="AL26" s="39" t="s">
        <v>17</v>
      </c>
      <c r="AM26" s="3" t="s">
        <v>17</v>
      </c>
      <c r="AN26" s="3" t="s">
        <v>17</v>
      </c>
      <c r="AO26" s="3">
        <v>1</v>
      </c>
      <c r="AP26" s="17">
        <f t="shared" si="12"/>
        <v>0</v>
      </c>
      <c r="AQ26" s="52">
        <f t="shared" si="13"/>
        <v>1</v>
      </c>
    </row>
    <row r="27" spans="1:43" s="1" customFormat="1" ht="34.5" customHeight="1">
      <c r="A27" s="50" t="s">
        <v>168</v>
      </c>
      <c r="B27" s="39"/>
      <c r="C27" s="3"/>
      <c r="D27" s="3" t="s">
        <v>17</v>
      </c>
      <c r="E27" s="3">
        <v>2</v>
      </c>
      <c r="F27" s="3">
        <f t="shared" si="0"/>
        <v>0</v>
      </c>
      <c r="G27" s="40">
        <f t="shared" si="1"/>
        <v>2</v>
      </c>
      <c r="H27" s="39"/>
      <c r="I27" s="3"/>
      <c r="J27" s="3"/>
      <c r="K27" s="3"/>
      <c r="L27" s="3">
        <f t="shared" si="2"/>
        <v>0</v>
      </c>
      <c r="M27" s="40">
        <f t="shared" si="3"/>
        <v>0</v>
      </c>
      <c r="N27" s="39" t="s">
        <v>17</v>
      </c>
      <c r="O27" s="3" t="s">
        <v>17</v>
      </c>
      <c r="P27" s="3" t="s">
        <v>17</v>
      </c>
      <c r="Q27" s="3" t="s">
        <v>17</v>
      </c>
      <c r="R27" s="8">
        <f t="shared" si="4"/>
        <v>0</v>
      </c>
      <c r="S27" s="31">
        <f t="shared" si="5"/>
        <v>0</v>
      </c>
      <c r="T27" s="32" t="s">
        <v>17</v>
      </c>
      <c r="U27" s="8" t="s">
        <v>17</v>
      </c>
      <c r="V27" s="8" t="s">
        <v>17</v>
      </c>
      <c r="W27" s="8" t="s">
        <v>17</v>
      </c>
      <c r="X27" s="8">
        <f t="shared" si="6"/>
        <v>0</v>
      </c>
      <c r="Y27" s="31">
        <f t="shared" si="7"/>
        <v>0</v>
      </c>
      <c r="Z27" s="39"/>
      <c r="AA27" s="3"/>
      <c r="AB27" s="3"/>
      <c r="AC27" s="3"/>
      <c r="AD27" s="3">
        <f t="shared" si="8"/>
        <v>0</v>
      </c>
      <c r="AE27" s="40">
        <f t="shared" si="9"/>
        <v>0</v>
      </c>
      <c r="AF27" s="39"/>
      <c r="AG27" s="3"/>
      <c r="AH27" s="3"/>
      <c r="AI27" s="3"/>
      <c r="AJ27" s="17">
        <f t="shared" si="10"/>
        <v>0</v>
      </c>
      <c r="AK27" s="52">
        <f t="shared" si="11"/>
        <v>0</v>
      </c>
      <c r="AL27" s="39" t="s">
        <v>17</v>
      </c>
      <c r="AM27" s="3" t="s">
        <v>17</v>
      </c>
      <c r="AN27" s="3" t="s">
        <v>17</v>
      </c>
      <c r="AO27" s="3" t="s">
        <v>17</v>
      </c>
      <c r="AP27" s="17">
        <f t="shared" si="12"/>
        <v>0</v>
      </c>
      <c r="AQ27" s="52">
        <f t="shared" si="13"/>
        <v>0</v>
      </c>
    </row>
    <row r="28" spans="1:43" s="1" customFormat="1" ht="34.5" customHeight="1">
      <c r="A28" s="50" t="s">
        <v>169</v>
      </c>
      <c r="B28" s="39"/>
      <c r="C28" s="3"/>
      <c r="D28" s="3" t="s">
        <v>17</v>
      </c>
      <c r="E28" s="3">
        <v>2</v>
      </c>
      <c r="F28" s="3">
        <f t="shared" si="0"/>
        <v>0</v>
      </c>
      <c r="G28" s="40">
        <f t="shared" si="1"/>
        <v>2</v>
      </c>
      <c r="H28" s="39"/>
      <c r="I28" s="3"/>
      <c r="J28" s="3"/>
      <c r="K28" s="3"/>
      <c r="L28" s="3">
        <f t="shared" si="2"/>
        <v>0</v>
      </c>
      <c r="M28" s="40">
        <f t="shared" si="3"/>
        <v>0</v>
      </c>
      <c r="N28" s="39" t="s">
        <v>17</v>
      </c>
      <c r="O28" s="3" t="s">
        <v>17</v>
      </c>
      <c r="P28" s="3" t="s">
        <v>17</v>
      </c>
      <c r="Q28" s="3" t="s">
        <v>17</v>
      </c>
      <c r="R28" s="8">
        <f t="shared" si="4"/>
        <v>0</v>
      </c>
      <c r="S28" s="31">
        <f t="shared" si="5"/>
        <v>0</v>
      </c>
      <c r="T28" s="32" t="s">
        <v>17</v>
      </c>
      <c r="U28" s="8" t="s">
        <v>17</v>
      </c>
      <c r="V28" s="8" t="s">
        <v>17</v>
      </c>
      <c r="W28" s="8">
        <v>1</v>
      </c>
      <c r="X28" s="8">
        <f t="shared" si="6"/>
        <v>0</v>
      </c>
      <c r="Y28" s="31">
        <f t="shared" si="7"/>
        <v>1</v>
      </c>
      <c r="Z28" s="39"/>
      <c r="AA28" s="3"/>
      <c r="AB28" s="3"/>
      <c r="AC28" s="3"/>
      <c r="AD28" s="3">
        <f t="shared" si="8"/>
        <v>0</v>
      </c>
      <c r="AE28" s="40">
        <f t="shared" si="9"/>
        <v>0</v>
      </c>
      <c r="AF28" s="39"/>
      <c r="AG28" s="3"/>
      <c r="AH28" s="3"/>
      <c r="AI28" s="3"/>
      <c r="AJ28" s="17">
        <f t="shared" si="10"/>
        <v>0</v>
      </c>
      <c r="AK28" s="52">
        <f t="shared" si="11"/>
        <v>0</v>
      </c>
      <c r="AL28" s="39" t="s">
        <v>17</v>
      </c>
      <c r="AM28" s="3">
        <v>1</v>
      </c>
      <c r="AN28" s="3" t="s">
        <v>17</v>
      </c>
      <c r="AO28" s="3" t="s">
        <v>17</v>
      </c>
      <c r="AP28" s="17">
        <f t="shared" si="12"/>
        <v>0</v>
      </c>
      <c r="AQ28" s="52">
        <f t="shared" si="13"/>
        <v>1</v>
      </c>
    </row>
    <row r="29" spans="1:43" s="1" customFormat="1" ht="34.5" customHeight="1">
      <c r="A29" s="50" t="s">
        <v>5</v>
      </c>
      <c r="B29" s="39"/>
      <c r="C29" s="3"/>
      <c r="D29" s="3" t="s">
        <v>17</v>
      </c>
      <c r="E29" s="3">
        <v>3</v>
      </c>
      <c r="F29" s="3">
        <f t="shared" si="0"/>
        <v>0</v>
      </c>
      <c r="G29" s="40">
        <f t="shared" si="1"/>
        <v>3</v>
      </c>
      <c r="H29" s="39"/>
      <c r="I29" s="3"/>
      <c r="J29" s="3"/>
      <c r="K29" s="3"/>
      <c r="L29" s="3">
        <f t="shared" si="2"/>
        <v>0</v>
      </c>
      <c r="M29" s="40">
        <f t="shared" si="3"/>
        <v>0</v>
      </c>
      <c r="N29" s="39" t="s">
        <v>17</v>
      </c>
      <c r="O29" s="3" t="s">
        <v>17</v>
      </c>
      <c r="P29" s="3" t="s">
        <v>17</v>
      </c>
      <c r="Q29" s="3">
        <v>4</v>
      </c>
      <c r="R29" s="8">
        <f t="shared" si="4"/>
        <v>0</v>
      </c>
      <c r="S29" s="31">
        <f t="shared" si="5"/>
        <v>4</v>
      </c>
      <c r="T29" s="32" t="s">
        <v>17</v>
      </c>
      <c r="U29" s="8" t="s">
        <v>17</v>
      </c>
      <c r="V29" s="8" t="s">
        <v>17</v>
      </c>
      <c r="W29" s="8" t="s">
        <v>17</v>
      </c>
      <c r="X29" s="8">
        <f t="shared" si="6"/>
        <v>0</v>
      </c>
      <c r="Y29" s="31">
        <f t="shared" si="7"/>
        <v>0</v>
      </c>
      <c r="Z29" s="39"/>
      <c r="AA29" s="3"/>
      <c r="AB29" s="3"/>
      <c r="AC29" s="3"/>
      <c r="AD29" s="3">
        <f t="shared" si="8"/>
        <v>0</v>
      </c>
      <c r="AE29" s="40">
        <f t="shared" si="9"/>
        <v>0</v>
      </c>
      <c r="AF29" s="39"/>
      <c r="AG29" s="3"/>
      <c r="AH29" s="3"/>
      <c r="AI29" s="3"/>
      <c r="AJ29" s="17">
        <f t="shared" si="10"/>
        <v>0</v>
      </c>
      <c r="AK29" s="52">
        <f t="shared" si="11"/>
        <v>0</v>
      </c>
      <c r="AL29" s="39" t="s">
        <v>17</v>
      </c>
      <c r="AM29" s="3">
        <v>1</v>
      </c>
      <c r="AN29" s="3" t="s">
        <v>17</v>
      </c>
      <c r="AO29" s="3">
        <v>4</v>
      </c>
      <c r="AP29" s="17">
        <f t="shared" si="12"/>
        <v>0</v>
      </c>
      <c r="AQ29" s="52">
        <f t="shared" si="13"/>
        <v>5</v>
      </c>
    </row>
    <row r="30" spans="1:43" s="1" customFormat="1" ht="34.5" customHeight="1">
      <c r="A30" s="50" t="s">
        <v>170</v>
      </c>
      <c r="B30" s="39"/>
      <c r="C30" s="3"/>
      <c r="D30" s="3">
        <v>3</v>
      </c>
      <c r="E30" s="3">
        <v>1</v>
      </c>
      <c r="F30" s="3">
        <f t="shared" si="0"/>
        <v>3</v>
      </c>
      <c r="G30" s="40">
        <f t="shared" si="1"/>
        <v>1</v>
      </c>
      <c r="H30" s="39"/>
      <c r="I30" s="3"/>
      <c r="J30" s="3"/>
      <c r="K30" s="3"/>
      <c r="L30" s="3">
        <f t="shared" si="2"/>
        <v>0</v>
      </c>
      <c r="M30" s="40">
        <f t="shared" si="3"/>
        <v>0</v>
      </c>
      <c r="N30" s="39" t="s">
        <v>17</v>
      </c>
      <c r="O30" s="3" t="s">
        <v>17</v>
      </c>
      <c r="P30" s="3">
        <v>3</v>
      </c>
      <c r="Q30" s="3">
        <v>0</v>
      </c>
      <c r="R30" s="8">
        <f t="shared" si="4"/>
        <v>3</v>
      </c>
      <c r="S30" s="31">
        <f t="shared" si="5"/>
        <v>0</v>
      </c>
      <c r="T30" s="32" t="s">
        <v>17</v>
      </c>
      <c r="U30" s="8" t="s">
        <v>17</v>
      </c>
      <c r="V30" s="8">
        <v>2</v>
      </c>
      <c r="W30" s="8">
        <v>1</v>
      </c>
      <c r="X30" s="8">
        <f t="shared" si="6"/>
        <v>2</v>
      </c>
      <c r="Y30" s="31">
        <f t="shared" si="7"/>
        <v>1</v>
      </c>
      <c r="Z30" s="39"/>
      <c r="AA30" s="3"/>
      <c r="AB30" s="3"/>
      <c r="AC30" s="3"/>
      <c r="AD30" s="3">
        <f t="shared" si="8"/>
        <v>0</v>
      </c>
      <c r="AE30" s="40">
        <f t="shared" si="9"/>
        <v>0</v>
      </c>
      <c r="AF30" s="39"/>
      <c r="AG30" s="3"/>
      <c r="AH30" s="3"/>
      <c r="AI30" s="3"/>
      <c r="AJ30" s="17">
        <f t="shared" si="10"/>
        <v>0</v>
      </c>
      <c r="AK30" s="52">
        <f t="shared" si="11"/>
        <v>0</v>
      </c>
      <c r="AL30" s="39">
        <v>1</v>
      </c>
      <c r="AM30" s="3">
        <v>1</v>
      </c>
      <c r="AN30" s="3">
        <v>3</v>
      </c>
      <c r="AO30" s="3">
        <v>1</v>
      </c>
      <c r="AP30" s="17">
        <f t="shared" si="12"/>
        <v>4</v>
      </c>
      <c r="AQ30" s="52">
        <f t="shared" si="13"/>
        <v>2</v>
      </c>
    </row>
    <row r="31" spans="1:43" s="1" customFormat="1" ht="34.5" customHeight="1">
      <c r="A31" s="50" t="s">
        <v>172</v>
      </c>
      <c r="B31" s="39"/>
      <c r="C31" s="3"/>
      <c r="D31" s="3" t="s">
        <v>17</v>
      </c>
      <c r="E31" s="3">
        <v>1</v>
      </c>
      <c r="F31" s="3">
        <f t="shared" si="0"/>
        <v>0</v>
      </c>
      <c r="G31" s="40">
        <f t="shared" si="1"/>
        <v>1</v>
      </c>
      <c r="H31" s="39"/>
      <c r="I31" s="3"/>
      <c r="J31" s="3"/>
      <c r="K31" s="3"/>
      <c r="L31" s="3">
        <f t="shared" si="2"/>
        <v>0</v>
      </c>
      <c r="M31" s="40">
        <f t="shared" si="3"/>
        <v>0</v>
      </c>
      <c r="N31" s="39" t="s">
        <v>17</v>
      </c>
      <c r="O31" s="3" t="s">
        <v>17</v>
      </c>
      <c r="P31" s="3" t="s">
        <v>17</v>
      </c>
      <c r="Q31" s="3">
        <v>2</v>
      </c>
      <c r="R31" s="8">
        <f t="shared" si="4"/>
        <v>0</v>
      </c>
      <c r="S31" s="31">
        <f t="shared" si="5"/>
        <v>2</v>
      </c>
      <c r="T31" s="32" t="s">
        <v>17</v>
      </c>
      <c r="U31" s="8" t="s">
        <v>17</v>
      </c>
      <c r="V31" s="8" t="s">
        <v>17</v>
      </c>
      <c r="W31" s="8">
        <v>1</v>
      </c>
      <c r="X31" s="8">
        <f t="shared" si="6"/>
        <v>0</v>
      </c>
      <c r="Y31" s="31">
        <f t="shared" si="7"/>
        <v>1</v>
      </c>
      <c r="Z31" s="39"/>
      <c r="AA31" s="3"/>
      <c r="AB31" s="3"/>
      <c r="AC31" s="3"/>
      <c r="AD31" s="3">
        <f t="shared" si="8"/>
        <v>0</v>
      </c>
      <c r="AE31" s="40">
        <f t="shared" si="9"/>
        <v>0</v>
      </c>
      <c r="AF31" s="39"/>
      <c r="AG31" s="3"/>
      <c r="AH31" s="3"/>
      <c r="AI31" s="3"/>
      <c r="AJ31" s="17">
        <f t="shared" si="10"/>
        <v>0</v>
      </c>
      <c r="AK31" s="52">
        <f t="shared" si="11"/>
        <v>0</v>
      </c>
      <c r="AL31" s="39" t="s">
        <v>17</v>
      </c>
      <c r="AM31" s="3">
        <v>1</v>
      </c>
      <c r="AN31" s="3" t="s">
        <v>17</v>
      </c>
      <c r="AO31" s="3">
        <v>2</v>
      </c>
      <c r="AP31" s="17">
        <f t="shared" si="12"/>
        <v>0</v>
      </c>
      <c r="AQ31" s="52">
        <f t="shared" si="13"/>
        <v>3</v>
      </c>
    </row>
    <row r="32" spans="1:43" s="1" customFormat="1" ht="34.5" customHeight="1">
      <c r="A32" s="50" t="s">
        <v>173</v>
      </c>
      <c r="B32" s="39"/>
      <c r="C32" s="3"/>
      <c r="D32" s="3" t="s">
        <v>17</v>
      </c>
      <c r="E32" s="3">
        <v>5</v>
      </c>
      <c r="F32" s="3">
        <f t="shared" si="0"/>
        <v>0</v>
      </c>
      <c r="G32" s="40">
        <f t="shared" si="1"/>
        <v>5</v>
      </c>
      <c r="H32" s="39"/>
      <c r="I32" s="3"/>
      <c r="J32" s="3"/>
      <c r="K32" s="3"/>
      <c r="L32" s="3">
        <f t="shared" si="2"/>
        <v>0</v>
      </c>
      <c r="M32" s="40">
        <f t="shared" si="3"/>
        <v>0</v>
      </c>
      <c r="N32" s="39" t="s">
        <v>17</v>
      </c>
      <c r="O32" s="3" t="s">
        <v>17</v>
      </c>
      <c r="P32" s="3" t="s">
        <v>17</v>
      </c>
      <c r="Q32" s="3">
        <v>5</v>
      </c>
      <c r="R32" s="8">
        <f t="shared" si="4"/>
        <v>0</v>
      </c>
      <c r="S32" s="31">
        <f t="shared" si="5"/>
        <v>5</v>
      </c>
      <c r="T32" s="32" t="s">
        <v>17</v>
      </c>
      <c r="U32" s="8" t="s">
        <v>17</v>
      </c>
      <c r="V32" s="8" t="s">
        <v>17</v>
      </c>
      <c r="W32" s="8">
        <v>4</v>
      </c>
      <c r="X32" s="8">
        <f t="shared" si="6"/>
        <v>0</v>
      </c>
      <c r="Y32" s="31">
        <f t="shared" si="7"/>
        <v>4</v>
      </c>
      <c r="Z32" s="39"/>
      <c r="AA32" s="3"/>
      <c r="AB32" s="3"/>
      <c r="AC32" s="3"/>
      <c r="AD32" s="3">
        <f t="shared" si="8"/>
        <v>0</v>
      </c>
      <c r="AE32" s="40">
        <f t="shared" si="9"/>
        <v>0</v>
      </c>
      <c r="AF32" s="39"/>
      <c r="AG32" s="3"/>
      <c r="AH32" s="3"/>
      <c r="AI32" s="3"/>
      <c r="AJ32" s="17">
        <f t="shared" si="10"/>
        <v>0</v>
      </c>
      <c r="AK32" s="52">
        <f t="shared" si="11"/>
        <v>0</v>
      </c>
      <c r="AL32" s="39" t="s">
        <v>17</v>
      </c>
      <c r="AM32" s="3">
        <v>1</v>
      </c>
      <c r="AN32" s="3" t="s">
        <v>17</v>
      </c>
      <c r="AO32" s="3">
        <v>5</v>
      </c>
      <c r="AP32" s="17">
        <f t="shared" si="12"/>
        <v>0</v>
      </c>
      <c r="AQ32" s="52">
        <f t="shared" si="13"/>
        <v>6</v>
      </c>
    </row>
    <row r="33" spans="1:43" s="1" customFormat="1" ht="34.5" customHeight="1">
      <c r="A33" s="50" t="s">
        <v>174</v>
      </c>
      <c r="B33" s="39"/>
      <c r="C33" s="3"/>
      <c r="D33" s="3" t="s">
        <v>17</v>
      </c>
      <c r="E33" s="3">
        <v>2</v>
      </c>
      <c r="F33" s="3">
        <f t="shared" si="0"/>
        <v>0</v>
      </c>
      <c r="G33" s="40">
        <f t="shared" si="1"/>
        <v>2</v>
      </c>
      <c r="H33" s="39"/>
      <c r="I33" s="3"/>
      <c r="J33" s="3"/>
      <c r="K33" s="3"/>
      <c r="L33" s="3">
        <f t="shared" si="2"/>
        <v>0</v>
      </c>
      <c r="M33" s="40">
        <f t="shared" si="3"/>
        <v>0</v>
      </c>
      <c r="N33" s="39" t="s">
        <v>17</v>
      </c>
      <c r="O33" s="3" t="s">
        <v>17</v>
      </c>
      <c r="P33" s="3" t="s">
        <v>17</v>
      </c>
      <c r="Q33" s="3" t="s">
        <v>17</v>
      </c>
      <c r="R33" s="8">
        <f t="shared" si="4"/>
        <v>0</v>
      </c>
      <c r="S33" s="31">
        <f t="shared" si="5"/>
        <v>0</v>
      </c>
      <c r="T33" s="32" t="s">
        <v>17</v>
      </c>
      <c r="U33" s="8" t="s">
        <v>17</v>
      </c>
      <c r="V33" s="8" t="s">
        <v>17</v>
      </c>
      <c r="W33" s="8" t="s">
        <v>17</v>
      </c>
      <c r="X33" s="8">
        <f t="shared" si="6"/>
        <v>0</v>
      </c>
      <c r="Y33" s="31">
        <f t="shared" si="7"/>
        <v>0</v>
      </c>
      <c r="Z33" s="39"/>
      <c r="AA33" s="3"/>
      <c r="AB33" s="3"/>
      <c r="AC33" s="3"/>
      <c r="AD33" s="3">
        <f t="shared" si="8"/>
        <v>0</v>
      </c>
      <c r="AE33" s="40">
        <f t="shared" si="9"/>
        <v>0</v>
      </c>
      <c r="AF33" s="39"/>
      <c r="AG33" s="3"/>
      <c r="AH33" s="3"/>
      <c r="AI33" s="3"/>
      <c r="AJ33" s="17">
        <f t="shared" si="10"/>
        <v>0</v>
      </c>
      <c r="AK33" s="52">
        <f t="shared" si="11"/>
        <v>0</v>
      </c>
      <c r="AL33" s="39" t="s">
        <v>17</v>
      </c>
      <c r="AM33" s="3">
        <v>1</v>
      </c>
      <c r="AN33" s="3" t="s">
        <v>17</v>
      </c>
      <c r="AO33" s="3">
        <v>1</v>
      </c>
      <c r="AP33" s="17">
        <f t="shared" si="12"/>
        <v>0</v>
      </c>
      <c r="AQ33" s="52">
        <f t="shared" si="13"/>
        <v>2</v>
      </c>
    </row>
    <row r="34" spans="1:43" s="1" customFormat="1" ht="34.5" customHeight="1">
      <c r="A34" s="50" t="s">
        <v>175</v>
      </c>
      <c r="B34" s="39"/>
      <c r="C34" s="3"/>
      <c r="D34" s="3" t="s">
        <v>17</v>
      </c>
      <c r="E34" s="3">
        <v>4</v>
      </c>
      <c r="F34" s="3">
        <f t="shared" si="0"/>
        <v>0</v>
      </c>
      <c r="G34" s="40">
        <f t="shared" si="1"/>
        <v>4</v>
      </c>
      <c r="H34" s="39"/>
      <c r="I34" s="3"/>
      <c r="J34" s="3"/>
      <c r="K34" s="3"/>
      <c r="L34" s="3">
        <f t="shared" si="2"/>
        <v>0</v>
      </c>
      <c r="M34" s="40">
        <f t="shared" si="3"/>
        <v>0</v>
      </c>
      <c r="N34" s="39" t="s">
        <v>17</v>
      </c>
      <c r="O34" s="3" t="s">
        <v>17</v>
      </c>
      <c r="P34" s="3" t="s">
        <v>17</v>
      </c>
      <c r="Q34" s="3" t="s">
        <v>17</v>
      </c>
      <c r="R34" s="8">
        <f t="shared" si="4"/>
        <v>0</v>
      </c>
      <c r="S34" s="31">
        <f t="shared" si="5"/>
        <v>0</v>
      </c>
      <c r="T34" s="32" t="s">
        <v>17</v>
      </c>
      <c r="U34" s="8" t="s">
        <v>17</v>
      </c>
      <c r="V34" s="8" t="s">
        <v>17</v>
      </c>
      <c r="W34" s="8" t="s">
        <v>17</v>
      </c>
      <c r="X34" s="8">
        <f t="shared" si="6"/>
        <v>0</v>
      </c>
      <c r="Y34" s="31">
        <f t="shared" si="7"/>
        <v>0</v>
      </c>
      <c r="Z34" s="39"/>
      <c r="AA34" s="3"/>
      <c r="AB34" s="3"/>
      <c r="AC34" s="3"/>
      <c r="AD34" s="3">
        <f t="shared" si="8"/>
        <v>0</v>
      </c>
      <c r="AE34" s="40">
        <f t="shared" si="9"/>
        <v>0</v>
      </c>
      <c r="AF34" s="39"/>
      <c r="AG34" s="3"/>
      <c r="AH34" s="3"/>
      <c r="AI34" s="3"/>
      <c r="AJ34" s="17">
        <f t="shared" si="10"/>
        <v>0</v>
      </c>
      <c r="AK34" s="52">
        <f t="shared" si="11"/>
        <v>0</v>
      </c>
      <c r="AL34" s="39" t="s">
        <v>17</v>
      </c>
      <c r="AM34" s="3" t="s">
        <v>17</v>
      </c>
      <c r="AN34" s="3" t="s">
        <v>17</v>
      </c>
      <c r="AO34" s="3" t="s">
        <v>17</v>
      </c>
      <c r="AP34" s="17">
        <f t="shared" si="12"/>
        <v>0</v>
      </c>
      <c r="AQ34" s="52">
        <f t="shared" si="13"/>
        <v>0</v>
      </c>
    </row>
    <row r="35" spans="1:43" s="1" customFormat="1" ht="34.5" customHeight="1">
      <c r="A35" s="50" t="s">
        <v>176</v>
      </c>
      <c r="B35" s="39"/>
      <c r="C35" s="3"/>
      <c r="D35" s="3" t="s">
        <v>17</v>
      </c>
      <c r="E35" s="3">
        <v>1</v>
      </c>
      <c r="F35" s="3">
        <f t="shared" si="0"/>
        <v>0</v>
      </c>
      <c r="G35" s="40">
        <f t="shared" si="1"/>
        <v>1</v>
      </c>
      <c r="H35" s="39"/>
      <c r="I35" s="3"/>
      <c r="J35" s="3"/>
      <c r="K35" s="3"/>
      <c r="L35" s="3">
        <f t="shared" si="2"/>
        <v>0</v>
      </c>
      <c r="M35" s="40">
        <f t="shared" si="3"/>
        <v>0</v>
      </c>
      <c r="N35" s="39" t="s">
        <v>17</v>
      </c>
      <c r="O35" s="3" t="s">
        <v>17</v>
      </c>
      <c r="P35" s="3" t="s">
        <v>17</v>
      </c>
      <c r="Q35" s="3" t="s">
        <v>17</v>
      </c>
      <c r="R35" s="8">
        <f t="shared" si="4"/>
        <v>0</v>
      </c>
      <c r="S35" s="31">
        <f t="shared" si="5"/>
        <v>0</v>
      </c>
      <c r="T35" s="32" t="s">
        <v>17</v>
      </c>
      <c r="U35" s="8" t="s">
        <v>17</v>
      </c>
      <c r="V35" s="8" t="s">
        <v>17</v>
      </c>
      <c r="W35" s="8" t="s">
        <v>17</v>
      </c>
      <c r="X35" s="8">
        <f t="shared" si="6"/>
        <v>0</v>
      </c>
      <c r="Y35" s="31">
        <f t="shared" si="7"/>
        <v>0</v>
      </c>
      <c r="Z35" s="39"/>
      <c r="AA35" s="3"/>
      <c r="AB35" s="3"/>
      <c r="AC35" s="3"/>
      <c r="AD35" s="3">
        <f t="shared" si="8"/>
        <v>0</v>
      </c>
      <c r="AE35" s="40">
        <f t="shared" si="9"/>
        <v>0</v>
      </c>
      <c r="AF35" s="39"/>
      <c r="AG35" s="3"/>
      <c r="AH35" s="3"/>
      <c r="AI35" s="3"/>
      <c r="AJ35" s="17">
        <f t="shared" si="10"/>
        <v>0</v>
      </c>
      <c r="AK35" s="52">
        <f t="shared" si="11"/>
        <v>0</v>
      </c>
      <c r="AL35" s="39" t="s">
        <v>17</v>
      </c>
      <c r="AM35" s="3">
        <v>1</v>
      </c>
      <c r="AN35" s="3" t="s">
        <v>17</v>
      </c>
      <c r="AO35" s="3" t="s">
        <v>17</v>
      </c>
      <c r="AP35" s="17">
        <f t="shared" si="12"/>
        <v>0</v>
      </c>
      <c r="AQ35" s="52">
        <f t="shared" si="13"/>
        <v>1</v>
      </c>
    </row>
    <row r="36" spans="1:43" s="1" customFormat="1" ht="34.5" customHeight="1">
      <c r="A36" s="50" t="s">
        <v>14</v>
      </c>
      <c r="B36" s="39"/>
      <c r="C36" s="3"/>
      <c r="D36" s="3" t="s">
        <v>17</v>
      </c>
      <c r="E36" s="3">
        <v>2</v>
      </c>
      <c r="F36" s="3">
        <f t="shared" si="0"/>
        <v>0</v>
      </c>
      <c r="G36" s="40">
        <f t="shared" si="1"/>
        <v>2</v>
      </c>
      <c r="H36" s="39"/>
      <c r="I36" s="3"/>
      <c r="J36" s="3"/>
      <c r="K36" s="3"/>
      <c r="L36" s="3">
        <f t="shared" si="2"/>
        <v>0</v>
      </c>
      <c r="M36" s="40">
        <f t="shared" si="3"/>
        <v>0</v>
      </c>
      <c r="N36" s="39" t="s">
        <v>17</v>
      </c>
      <c r="O36" s="3" t="s">
        <v>17</v>
      </c>
      <c r="P36" s="3" t="s">
        <v>17</v>
      </c>
      <c r="Q36" s="3">
        <v>1</v>
      </c>
      <c r="R36" s="8">
        <f t="shared" si="4"/>
        <v>0</v>
      </c>
      <c r="S36" s="31">
        <f t="shared" si="5"/>
        <v>1</v>
      </c>
      <c r="T36" s="32" t="s">
        <v>17</v>
      </c>
      <c r="U36" s="8" t="s">
        <v>17</v>
      </c>
      <c r="V36" s="8" t="s">
        <v>17</v>
      </c>
      <c r="W36" s="8" t="s">
        <v>17</v>
      </c>
      <c r="X36" s="8">
        <f t="shared" si="6"/>
        <v>0</v>
      </c>
      <c r="Y36" s="31">
        <f t="shared" si="7"/>
        <v>0</v>
      </c>
      <c r="Z36" s="39"/>
      <c r="AA36" s="3"/>
      <c r="AB36" s="3"/>
      <c r="AC36" s="3"/>
      <c r="AD36" s="3">
        <f t="shared" si="8"/>
        <v>0</v>
      </c>
      <c r="AE36" s="40">
        <f t="shared" si="9"/>
        <v>0</v>
      </c>
      <c r="AF36" s="39"/>
      <c r="AG36" s="3"/>
      <c r="AH36" s="3"/>
      <c r="AI36" s="3"/>
      <c r="AJ36" s="17">
        <f t="shared" si="10"/>
        <v>0</v>
      </c>
      <c r="AK36" s="52">
        <f t="shared" si="11"/>
        <v>0</v>
      </c>
      <c r="AL36" s="39" t="s">
        <v>17</v>
      </c>
      <c r="AM36" s="3">
        <v>1</v>
      </c>
      <c r="AN36" s="3" t="s">
        <v>17</v>
      </c>
      <c r="AO36" s="3">
        <v>2</v>
      </c>
      <c r="AP36" s="17">
        <f t="shared" si="12"/>
        <v>0</v>
      </c>
      <c r="AQ36" s="52">
        <f t="shared" si="13"/>
        <v>3</v>
      </c>
    </row>
    <row r="38" spans="1:43" ht="46.5">
      <c r="R38" s="7"/>
      <c r="S38" s="7"/>
      <c r="T38" s="21" t="s">
        <v>31</v>
      </c>
      <c r="U38" s="21"/>
      <c r="V38" s="21"/>
      <c r="W38" s="21"/>
    </row>
    <row r="39" spans="1:43" ht="46.5">
      <c r="H39" s="5"/>
      <c r="I39" s="22" t="s">
        <v>194</v>
      </c>
      <c r="J39" s="22"/>
      <c r="K39" s="22"/>
    </row>
  </sheetData>
  <mergeCells count="33">
    <mergeCell ref="H11:I11"/>
    <mergeCell ref="N10:S10"/>
    <mergeCell ref="R11:S11"/>
    <mergeCell ref="D11:E11"/>
    <mergeCell ref="J11:K11"/>
    <mergeCell ref="AB11:AC11"/>
    <mergeCell ref="AH11:AI11"/>
    <mergeCell ref="AN11:AO11"/>
    <mergeCell ref="AL10:AQ10"/>
    <mergeCell ref="AL11:AM11"/>
    <mergeCell ref="AP11:AQ11"/>
    <mergeCell ref="AF10:AK10"/>
    <mergeCell ref="AJ11:AK11"/>
    <mergeCell ref="AF11:AG11"/>
    <mergeCell ref="Z10:AE10"/>
    <mergeCell ref="AD11:AE11"/>
    <mergeCell ref="Z11:AA11"/>
    <mergeCell ref="A1:U1"/>
    <mergeCell ref="A2:U2"/>
    <mergeCell ref="A7:U7"/>
    <mergeCell ref="P11:Q11"/>
    <mergeCell ref="V11:W11"/>
    <mergeCell ref="T10:Y10"/>
    <mergeCell ref="X11:Y11"/>
    <mergeCell ref="T11:U11"/>
    <mergeCell ref="A5:C5"/>
    <mergeCell ref="N11:O11"/>
    <mergeCell ref="B10:G10"/>
    <mergeCell ref="F11:G11"/>
    <mergeCell ref="H10:M10"/>
    <mergeCell ref="L11:M11"/>
    <mergeCell ref="B11:C11"/>
    <mergeCell ref="A4:C4"/>
  </mergeCells>
  <pageMargins left="0.11811023622047245" right="0.11811023622047245" top="0.15748031496062992" bottom="0.15748031496062992" header="0.31496062992125984" footer="0.31496062992125984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3L Construction</vt:lpstr>
      <vt:lpstr>3L Energitique</vt:lpstr>
      <vt:lpstr>3L Métallurgie</vt:lpstr>
      <vt:lpstr>M1 Métallurgie</vt:lpstr>
      <vt:lpstr>M1 Conception</vt:lpstr>
      <vt:lpstr>M1 Energ</vt:lpstr>
      <vt:lpstr>M1 Transp</vt:lpstr>
      <vt:lpstr>'3L Construction'!Zone_d_impression</vt:lpstr>
      <vt:lpstr>'3L Energitique'!Zone_d_impression</vt:lpstr>
      <vt:lpstr>'3L Métallurgie'!Zone_d_impression</vt:lpstr>
      <vt:lpstr>'M1 Conception'!Zone_d_impression</vt:lpstr>
      <vt:lpstr>'M1 Energ'!Zone_d_impression</vt:lpstr>
      <vt:lpstr>'M1 Transp'!Zone_d_impression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manimani2014</dc:creator>
  <cp:lastModifiedBy>FST</cp:lastModifiedBy>
  <cp:lastPrinted>2016-03-10T13:04:51Z</cp:lastPrinted>
  <dcterms:created xsi:type="dcterms:W3CDTF">2014-11-16T20:31:21Z</dcterms:created>
  <dcterms:modified xsi:type="dcterms:W3CDTF">2016-03-14T10:21:02Z</dcterms:modified>
</cp:coreProperties>
</file>